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<sst xmlns="http://schemas.openxmlformats.org/spreadsheetml/2006/main" count="182" uniqueCount="92">
  <si>
    <t>柴河林业局公示</t>
  </si>
  <si>
    <t>乡镇、农场、办事处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</si>
  <si>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</si>
  <si>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</si>
  <si>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</si>
  <si>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</si>
  <si>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</si>
  <si>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</si>
  <si>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</si>
  <si>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</si>
  <si>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</si>
  <si>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柴河林业局</t>
  </si>
  <si>
    <t>徐宝和</t>
  </si>
  <si>
    <t>邵淑兰</t>
  </si>
  <si>
    <t>刘海娟</t>
  </si>
  <si>
    <t>王庆林</t>
  </si>
  <si>
    <t>李金鑫</t>
  </si>
  <si>
    <t>吴跃霞</t>
  </si>
  <si>
    <t>冯丽</t>
  </si>
  <si>
    <t>于洪臣</t>
  </si>
  <si>
    <t>贾国忠</t>
  </si>
  <si>
    <t>云冲</t>
  </si>
  <si>
    <t>孙海漾</t>
  </si>
  <si>
    <t>于福海</t>
  </si>
  <si>
    <t>周晓娟</t>
  </si>
  <si>
    <t>韩长福</t>
  </si>
  <si>
    <t>许海军</t>
  </si>
  <si>
    <t>杨玉芬</t>
  </si>
  <si>
    <t>田冠林</t>
  </si>
  <si>
    <t>李荣刚</t>
  </si>
  <si>
    <t>王海青</t>
  </si>
  <si>
    <t>扎兰屯市长江农业种植农民专业合作社</t>
  </si>
  <si>
    <t>李淑萍</t>
  </si>
  <si>
    <t>雷刚</t>
  </si>
  <si>
    <t>李萍</t>
  </si>
  <si>
    <t>胡洪波</t>
  </si>
  <si>
    <t>李凤珍</t>
  </si>
  <si>
    <t>尚丽芬</t>
  </si>
  <si>
    <t>姜玉</t>
  </si>
  <si>
    <t>于献凤</t>
  </si>
  <si>
    <t>张振文</t>
  </si>
  <si>
    <t>崔海龙</t>
  </si>
  <si>
    <t>郭丽娟</t>
  </si>
  <si>
    <t>刘延涛</t>
  </si>
  <si>
    <t>李春福</t>
  </si>
  <si>
    <t>贾俊俏</t>
  </si>
  <si>
    <t>韩长珍</t>
  </si>
  <si>
    <t>金雪</t>
  </si>
  <si>
    <t>马俊成</t>
  </si>
  <si>
    <t>李冰</t>
  </si>
  <si>
    <t>刘文娟</t>
  </si>
  <si>
    <t>陈红</t>
  </si>
  <si>
    <t>孙秀梅</t>
  </si>
  <si>
    <t>郑德龙</t>
  </si>
  <si>
    <t>田应华</t>
  </si>
  <si>
    <t>姚立君</t>
  </si>
  <si>
    <t>张作东</t>
  </si>
  <si>
    <t>梁彩凤</t>
  </si>
  <si>
    <t>李志国</t>
  </si>
  <si>
    <t>黄丽娟</t>
  </si>
  <si>
    <t>黄贵芳</t>
  </si>
  <si>
    <t>孙文会</t>
  </si>
  <si>
    <t>王金亮</t>
  </si>
  <si>
    <t>刘英</t>
  </si>
  <si>
    <t>黄贵学</t>
  </si>
  <si>
    <t>候春刚</t>
  </si>
  <si>
    <t>董传明</t>
  </si>
  <si>
    <t>李新源</t>
  </si>
  <si>
    <t>李新鹏</t>
  </si>
  <si>
    <t>黄贵军</t>
  </si>
  <si>
    <t>王会友</t>
  </si>
  <si>
    <t>李文跃</t>
  </si>
  <si>
    <t>杨建军</t>
  </si>
  <si>
    <t>李春玲</t>
  </si>
  <si>
    <t>姜延民</t>
  </si>
  <si>
    <t>马景华</t>
  </si>
  <si>
    <t>艾春雨</t>
  </si>
  <si>
    <t>包立军</t>
  </si>
  <si>
    <t>马凤玲</t>
  </si>
  <si>
    <t>洪雅丽</t>
  </si>
  <si>
    <t>于善良</t>
  </si>
  <si>
    <t>朱军</t>
  </si>
  <si>
    <t>于丹丹</t>
  </si>
  <si>
    <t>宋鹏</t>
  </si>
  <si>
    <t>王桂香</t>
  </si>
  <si>
    <t>杨青霄</t>
  </si>
  <si>
    <t>杨洪强</t>
  </si>
  <si>
    <t>韩春旭</t>
  </si>
  <si>
    <t>王海林</t>
  </si>
  <si>
    <t>彭丽娟</t>
  </si>
  <si>
    <t>安金杰</t>
  </si>
  <si>
    <t>柴河林业公司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</si>
</sst>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6"/>
  <sheetViews>
    <sheetView tabSelected="1" workbookViewId="0">
      <pane ySplit="3" topLeftCell="A4" activePane="bottomLeft" state="frozen"/>
      <selection/>
      <selection pane="bottomLeft" activeCell="A1" sqref="A1:M1"/>
    </sheetView>
  </sheetViews>
  <sheetFormatPr defaultColWidth="9" defaultRowHeight="13.5"/>
  <cols>
    <col min="1" max="1" width="11" customWidth="1"/>
    <col min="2" max="2" width="35.875" customWidth="1"/>
    <col min="3" max="6" width="12.875" customWidth="1"/>
    <col min="7" max="8" width="15" customWidth="1"/>
    <col min="12" max="12" width="9.375"/>
    <col min="13" max="13" width="11.5"/>
  </cols>
  <sheetData>
    <row r="1" ht="25.5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3" t="s">
        <v>2</v>
      </c>
      <c r="C2" s="3" t="s">
        <v>3</v>
      </c>
      <c r="D2" s="3"/>
      <c r="E2" s="3"/>
      <c r="F2" s="3" t="s">
        <v>4</v>
      </c>
      <c r="G2" s="3"/>
      <c r="H2" s="3"/>
      <c r="I2" s="3" t="s">
        <v>5</v>
      </c>
      <c r="J2" s="3"/>
      <c r="K2" s="3"/>
      <c r="L2" s="3" t="s">
        <v>6</v>
      </c>
      <c r="M2" s="3" t="s">
        <v>7</v>
      </c>
    </row>
    <row r="3" spans="1:13">
      <c r="A3" s="2"/>
      <c r="B3" s="4"/>
      <c r="C3" s="4" t="s">
        <v>8</v>
      </c>
      <c r="D3" s="4" t="s">
        <v>9</v>
      </c>
      <c r="E3" s="4" t="s">
        <v>10</v>
      </c>
      <c r="F3" s="4" t="s">
        <v>8</v>
      </c>
      <c r="G3" s="4" t="s">
        <v>9</v>
      </c>
      <c r="H3" s="4" t="s">
        <v>10</v>
      </c>
      <c r="I3" s="4" t="s">
        <v>8</v>
      </c>
      <c r="J3" s="4" t="s">
        <v>9</v>
      </c>
      <c r="K3" s="4" t="s">
        <v>10</v>
      </c>
      <c r="L3" s="3"/>
      <c r="M3" s="3"/>
    </row>
    <row r="4" spans="1:13">
      <c r="A4" s="4" t="s">
        <v>11</v>
      </c>
      <c r="B4" s="4" t="s">
        <v>12</v>
      </c>
      <c r="C4" s="4">
        <v>6.52</v>
      </c>
      <c r="D4" s="4">
        <v>15</v>
      </c>
      <c r="E4" s="4">
        <f>ROUND(C4*D4,2)</f>
        <v>97.8</v>
      </c>
      <c r="F4" s="4">
        <v>191.87</v>
      </c>
      <c r="G4" s="4">
        <v>381.33</v>
      </c>
      <c r="H4" s="4">
        <f>ROUND(F4*G4,2)</f>
        <v>73165.79</v>
      </c>
      <c r="I4" s="4">
        <v>0</v>
      </c>
      <c r="J4" s="4">
        <v>93.4</v>
      </c>
      <c r="K4" s="4">
        <f>ROUND(I4*J4,2)</f>
        <v>0</v>
      </c>
      <c r="L4" s="4">
        <f>C4+F4+I4</f>
        <v>198.39</v>
      </c>
      <c r="M4" s="4">
        <f>E4+H4+K4</f>
        <v>73263.59</v>
      </c>
    </row>
    <row r="5" spans="1:13">
      <c r="A5" s="4" t="s">
        <v>11</v>
      </c>
      <c r="B5" s="4" t="s">
        <v>13</v>
      </c>
      <c r="C5" s="4">
        <v>50</v>
      </c>
      <c r="D5" s="4">
        <v>15</v>
      </c>
      <c r="E5" s="4">
        <f t="shared" ref="E5:E23" si="0">ROUND(C5*D5,2)</f>
        <v>750</v>
      </c>
      <c r="F5" s="4">
        <v>127.06</v>
      </c>
      <c r="G5" s="4">
        <v>381.33</v>
      </c>
      <c r="H5" s="4">
        <f t="shared" ref="H5:H23" si="1">ROUND(F5*G5,2)</f>
        <v>48451.79</v>
      </c>
      <c r="I5" s="4">
        <v>0</v>
      </c>
      <c r="J5" s="4">
        <v>93.4</v>
      </c>
      <c r="K5" s="4">
        <f>ROUND(I5*J5,2)</f>
        <v>0</v>
      </c>
      <c r="L5" s="4">
        <f>C5+F5+I5</f>
        <v>177.06</v>
      </c>
      <c r="M5" s="4">
        <f>E5+H5+K5</f>
        <v>49201.79</v>
      </c>
    </row>
    <row r="6" spans="1:13">
      <c r="A6" s="4" t="s">
        <v>11</v>
      </c>
      <c r="B6" s="4" t="s">
        <v>14</v>
      </c>
      <c r="C6" s="4">
        <v>32.4</v>
      </c>
      <c r="D6" s="4">
        <v>15</v>
      </c>
      <c r="E6" s="4">
        <f t="shared" si="0"/>
        <v>486</v>
      </c>
      <c r="F6" s="4">
        <v>19.16</v>
      </c>
      <c r="G6" s="4">
        <v>381.33</v>
      </c>
      <c r="H6" s="4">
        <f t="shared" si="1"/>
        <v>7306.28</v>
      </c>
      <c r="I6" s="4">
        <v>0</v>
      </c>
      <c r="J6" s="4">
        <v>93.4</v>
      </c>
      <c r="K6" s="4">
        <f>ROUND(I6*J6,2)</f>
        <v>0</v>
      </c>
      <c r="L6" s="4">
        <f>C6+F6+I6</f>
        <v>51.56</v>
      </c>
      <c r="M6" s="4">
        <f>E6+H6+K6</f>
        <v>7792.28</v>
      </c>
    </row>
    <row r="7" spans="1:13">
      <c r="A7" s="4" t="s">
        <v>11</v>
      </c>
      <c r="B7" s="4" t="s">
        <v>15</v>
      </c>
      <c r="C7" s="4">
        <v>211.87</v>
      </c>
      <c r="D7" s="4">
        <v>15</v>
      </c>
      <c r="E7" s="4">
        <f t="shared" si="0"/>
        <v>3178.05</v>
      </c>
      <c r="F7" s="4">
        <v>48.46</v>
      </c>
      <c r="G7" s="4">
        <v>381.33</v>
      </c>
      <c r="H7" s="4">
        <f t="shared" si="1"/>
        <v>18479.25</v>
      </c>
      <c r="I7" s="4">
        <v>0</v>
      </c>
      <c r="J7" s="4">
        <v>93.4</v>
      </c>
      <c r="K7" s="4">
        <f>ROUND(I7*J7,2)</f>
        <v>0</v>
      </c>
      <c r="L7" s="4">
        <f>C7+F7+I7</f>
        <v>260.33</v>
      </c>
      <c r="M7" s="4">
        <f>E7+H7+K7</f>
        <v>21657.3</v>
      </c>
    </row>
    <row r="8" spans="1:13">
      <c r="A8" s="4" t="s">
        <v>11</v>
      </c>
      <c r="B8" s="4" t="s">
        <v>16</v>
      </c>
      <c r="C8" s="4">
        <v>1640.42</v>
      </c>
      <c r="D8" s="4">
        <v>15</v>
      </c>
      <c r="E8" s="4">
        <f t="shared" si="0"/>
        <v>24606.3</v>
      </c>
      <c r="F8" s="4">
        <v>820</v>
      </c>
      <c r="G8" s="4">
        <v>381.33</v>
      </c>
      <c r="H8" s="4">
        <f t="shared" si="1"/>
        <v>312690.6</v>
      </c>
      <c r="I8" s="4">
        <v>0</v>
      </c>
      <c r="J8" s="4">
        <v>93.4</v>
      </c>
      <c r="K8" s="4">
        <f>ROUND(I8*J8,2)</f>
        <v>0</v>
      </c>
      <c r="L8" s="4">
        <f>C8+F8+I8</f>
        <v>2460.42</v>
      </c>
      <c r="M8" s="4">
        <f>E8+H8+K8</f>
        <v>337296.9</v>
      </c>
    </row>
    <row r="9" spans="1:13">
      <c r="A9" s="4" t="s">
        <v>11</v>
      </c>
      <c r="B9" s="4" t="s">
        <v>17</v>
      </c>
      <c r="C9" s="4">
        <v>71.94</v>
      </c>
      <c r="D9" s="4">
        <v>15</v>
      </c>
      <c r="E9" s="4">
        <f t="shared" si="0"/>
        <v>1079.1</v>
      </c>
      <c r="F9" s="4">
        <v>0</v>
      </c>
      <c r="G9" s="4">
        <v>381.33</v>
      </c>
      <c r="H9" s="4">
        <f t="shared" si="1"/>
        <v>0</v>
      </c>
      <c r="I9" s="4">
        <v>0</v>
      </c>
      <c r="J9" s="4">
        <v>93.4</v>
      </c>
      <c r="K9" s="4">
        <f>ROUND(I9*J9,2)</f>
        <v>0</v>
      </c>
      <c r="L9" s="4">
        <f>C9+F9+I9</f>
        <v>71.94</v>
      </c>
      <c r="M9" s="4">
        <f>E9+H9+K9</f>
        <v>1079.1</v>
      </c>
    </row>
    <row r="10" spans="1:13">
      <c r="A10" s="4" t="s">
        <v>11</v>
      </c>
      <c r="B10" s="4" t="s">
        <v>18</v>
      </c>
      <c r="C10" s="4">
        <v>127.05</v>
      </c>
      <c r="D10" s="4">
        <v>15</v>
      </c>
      <c r="E10" s="4">
        <f t="shared" si="0"/>
        <v>1905.75</v>
      </c>
      <c r="F10" s="4">
        <v>492.57</v>
      </c>
      <c r="G10" s="4">
        <v>381.33</v>
      </c>
      <c r="H10" s="4">
        <f t="shared" si="1"/>
        <v>187831.72</v>
      </c>
      <c r="I10" s="4">
        <v>0</v>
      </c>
      <c r="J10" s="4">
        <v>93.4</v>
      </c>
      <c r="K10" s="4">
        <f>ROUND(I10*J10,2)</f>
        <v>0</v>
      </c>
      <c r="L10" s="4">
        <f>C10+F10+I10</f>
        <v>619.62</v>
      </c>
      <c r="M10" s="4">
        <f>E10+H10+K10</f>
        <v>189737.47</v>
      </c>
    </row>
    <row r="11" spans="1:13">
      <c r="A11" s="4" t="s">
        <v>11</v>
      </c>
      <c r="B11" s="4" t="s">
        <v>19</v>
      </c>
      <c r="C11" s="4">
        <v>74.27</v>
      </c>
      <c r="D11" s="4">
        <v>15</v>
      </c>
      <c r="E11" s="4">
        <f t="shared" si="0"/>
        <v>1114.05</v>
      </c>
      <c r="F11" s="4">
        <v>175.53</v>
      </c>
      <c r="G11" s="4">
        <v>381.33</v>
      </c>
      <c r="H11" s="4">
        <f t="shared" si="1"/>
        <v>66934.85</v>
      </c>
      <c r="I11" s="4">
        <v>0</v>
      </c>
      <c r="J11" s="4">
        <v>93.4</v>
      </c>
      <c r="K11" s="4">
        <f>ROUND(I11*J11,2)</f>
        <v>0</v>
      </c>
      <c r="L11" s="4">
        <f>C11+F11+I11</f>
        <v>249.8</v>
      </c>
      <c r="M11" s="4">
        <f>E11+H11+K11</f>
        <v>68048.9</v>
      </c>
    </row>
    <row r="12" spans="1:13">
      <c r="A12" s="4" t="s">
        <v>11</v>
      </c>
      <c r="B12" s="4" t="s">
        <v>20</v>
      </c>
      <c r="C12" s="4">
        <v>660.82</v>
      </c>
      <c r="D12" s="4">
        <v>15</v>
      </c>
      <c r="E12" s="4">
        <f t="shared" si="0"/>
        <v>9912.3</v>
      </c>
      <c r="F12" s="4">
        <v>0</v>
      </c>
      <c r="G12" s="4">
        <v>381.33</v>
      </c>
      <c r="H12" s="4">
        <f t="shared" si="1"/>
        <v>0</v>
      </c>
      <c r="I12" s="4">
        <v>0</v>
      </c>
      <c r="J12" s="4">
        <v>93.4</v>
      </c>
      <c r="K12" s="4">
        <f>ROUND(I12*J12,2)</f>
        <v>0</v>
      </c>
      <c r="L12" s="4">
        <f>C12+F12+I12</f>
        <v>660.82</v>
      </c>
      <c r="M12" s="4">
        <f>E12+H12+K12</f>
        <v>9912.3</v>
      </c>
    </row>
    <row r="13" spans="1:13">
      <c r="A13" s="4" t="s">
        <v>11</v>
      </c>
      <c r="B13" s="4" t="s">
        <v>21</v>
      </c>
      <c r="C13" s="4">
        <v>717.67</v>
      </c>
      <c r="D13" s="4">
        <v>15</v>
      </c>
      <c r="E13" s="4">
        <f t="shared" si="0"/>
        <v>10765.05</v>
      </c>
      <c r="F13" s="4">
        <v>0</v>
      </c>
      <c r="G13" s="4">
        <v>381.33</v>
      </c>
      <c r="H13" s="4">
        <f t="shared" si="1"/>
        <v>0</v>
      </c>
      <c r="I13" s="4">
        <v>0</v>
      </c>
      <c r="J13" s="4">
        <v>93.4</v>
      </c>
      <c r="K13" s="4">
        <f>ROUND(I13*J13,2)</f>
        <v>0</v>
      </c>
      <c r="L13" s="4">
        <f>C13+F13+I13</f>
        <v>717.67</v>
      </c>
      <c r="M13" s="4">
        <f>E13+H13+K13</f>
        <v>10765.05</v>
      </c>
    </row>
    <row r="14" spans="1:13">
      <c r="A14" s="4" t="s">
        <v>11</v>
      </c>
      <c r="B14" s="4" t="s">
        <v>22</v>
      </c>
      <c r="C14" s="4">
        <v>45</v>
      </c>
      <c r="D14" s="4">
        <v>15</v>
      </c>
      <c r="E14" s="4">
        <f t="shared" si="0"/>
        <v>675</v>
      </c>
      <c r="F14" s="4">
        <v>16.81</v>
      </c>
      <c r="G14" s="4">
        <v>381.33</v>
      </c>
      <c r="H14" s="4">
        <f t="shared" si="1"/>
        <v>6410.16</v>
      </c>
      <c r="I14" s="4">
        <v>0</v>
      </c>
      <c r="J14" s="4">
        <v>93.4</v>
      </c>
      <c r="K14" s="4">
        <f>ROUND(I14*J14,2)</f>
        <v>0</v>
      </c>
      <c r="L14" s="4">
        <f>C14+F14+I14</f>
        <v>61.81</v>
      </c>
      <c r="M14" s="4">
        <f>E14+H14+K14</f>
        <v>7085.16</v>
      </c>
    </row>
    <row r="15" spans="1:13">
      <c r="A15" s="4" t="s">
        <v>11</v>
      </c>
      <c r="B15" s="4" t="s">
        <v>23</v>
      </c>
      <c r="C15" s="4">
        <v>139.83</v>
      </c>
      <c r="D15" s="4">
        <v>15</v>
      </c>
      <c r="E15" s="4">
        <f t="shared" si="0"/>
        <v>2097.45</v>
      </c>
      <c r="F15" s="4">
        <v>0</v>
      </c>
      <c r="G15" s="4">
        <v>381.33</v>
      </c>
      <c r="H15" s="4">
        <f t="shared" si="1"/>
        <v>0</v>
      </c>
      <c r="I15" s="4">
        <v>0</v>
      </c>
      <c r="J15" s="4">
        <v>93.4</v>
      </c>
      <c r="K15" s="4">
        <f>ROUND(I15*J15,2)</f>
        <v>0</v>
      </c>
      <c r="L15" s="4">
        <f>C15+F15+I15</f>
        <v>139.83</v>
      </c>
      <c r="M15" s="4">
        <f>E15+H15+K15</f>
        <v>2097.45</v>
      </c>
    </row>
    <row r="16" spans="1:13">
      <c r="A16" s="4" t="s">
        <v>11</v>
      </c>
      <c r="B16" s="4" t="s">
        <v>24</v>
      </c>
      <c r="C16" s="4">
        <v>165.41</v>
      </c>
      <c r="D16" s="4">
        <v>15</v>
      </c>
      <c r="E16" s="4">
        <f t="shared" si="0"/>
        <v>2481.15</v>
      </c>
      <c r="F16" s="4">
        <v>0</v>
      </c>
      <c r="G16" s="4">
        <v>381.33</v>
      </c>
      <c r="H16" s="4">
        <f t="shared" si="1"/>
        <v>0</v>
      </c>
      <c r="I16" s="4">
        <v>0</v>
      </c>
      <c r="J16" s="4">
        <v>93.4</v>
      </c>
      <c r="K16" s="4">
        <f>ROUND(I16*J16,2)</f>
        <v>0</v>
      </c>
      <c r="L16" s="4">
        <f>C16+F16+I16</f>
        <v>165.41</v>
      </c>
      <c r="M16" s="4">
        <f>E16+H16+K16</f>
        <v>2481.15</v>
      </c>
    </row>
    <row r="17" spans="1:13">
      <c r="A17" s="4" t="s">
        <v>11</v>
      </c>
      <c r="B17" s="4" t="s">
        <v>25</v>
      </c>
      <c r="C17" s="4">
        <v>7.91</v>
      </c>
      <c r="D17" s="4">
        <v>15</v>
      </c>
      <c r="E17" s="4">
        <f t="shared" si="0"/>
        <v>118.65</v>
      </c>
      <c r="F17" s="4">
        <v>90.91</v>
      </c>
      <c r="G17" s="4">
        <v>381.33</v>
      </c>
      <c r="H17" s="4">
        <f t="shared" si="1"/>
        <v>34666.71</v>
      </c>
      <c r="I17" s="4">
        <v>0</v>
      </c>
      <c r="J17" s="4">
        <v>93.4</v>
      </c>
      <c r="K17" s="4">
        <f>ROUND(I17*J17,2)</f>
        <v>0</v>
      </c>
      <c r="L17" s="4">
        <f>C17+F17+I17</f>
        <v>98.82</v>
      </c>
      <c r="M17" s="4">
        <f>E17+H17+K17</f>
        <v>34785.36</v>
      </c>
    </row>
    <row r="18" spans="1:13">
      <c r="A18" s="4" t="s">
        <v>11</v>
      </c>
      <c r="B18" s="4" t="s">
        <v>26</v>
      </c>
      <c r="C18" s="4">
        <v>80.18</v>
      </c>
      <c r="D18" s="4">
        <v>15</v>
      </c>
      <c r="E18" s="4">
        <f t="shared" si="0"/>
        <v>1202.7</v>
      </c>
      <c r="F18" s="4">
        <v>0</v>
      </c>
      <c r="G18" s="4">
        <v>381.33</v>
      </c>
      <c r="H18" s="4">
        <f t="shared" si="1"/>
        <v>0</v>
      </c>
      <c r="I18" s="4">
        <v>0</v>
      </c>
      <c r="J18" s="4">
        <v>93.4</v>
      </c>
      <c r="K18" s="4">
        <f>ROUND(I18*J18,2)</f>
        <v>0</v>
      </c>
      <c r="L18" s="4">
        <f>C18+F18+I18</f>
        <v>80.18</v>
      </c>
      <c r="M18" s="4">
        <f>E18+H18+K18</f>
        <v>1202.7</v>
      </c>
    </row>
    <row r="19" spans="1:13">
      <c r="A19" s="4" t="s">
        <v>11</v>
      </c>
      <c r="B19" s="4" t="s">
        <v>27</v>
      </c>
      <c r="C19" s="4">
        <v>85.41</v>
      </c>
      <c r="D19" s="4">
        <v>15</v>
      </c>
      <c r="E19" s="4">
        <f>ROUND(C19*D19,2)</f>
        <v>1281.15</v>
      </c>
      <c r="F19" s="4">
        <v>29.32</v>
      </c>
      <c r="G19" s="4">
        <v>381.33</v>
      </c>
      <c r="H19" s="4">
        <f>ROUND(F19*G19,2)</f>
        <v>11180.6</v>
      </c>
      <c r="I19" s="4">
        <v>0</v>
      </c>
      <c r="J19" s="4">
        <v>93.4</v>
      </c>
      <c r="K19" s="4">
        <f t="shared" ref="K19:K35" si="2">ROUND(I19*J19,2)</f>
        <v>0</v>
      </c>
      <c r="L19" s="4">
        <f t="shared" ref="L19:L35" si="3">C19+F19+I19</f>
        <v>114.73</v>
      </c>
      <c r="M19" s="4">
        <f t="shared" ref="M19:M35" si="4">E19+H19+K19</f>
        <v>12461.75</v>
      </c>
    </row>
    <row r="20" spans="1:13">
      <c r="A20" s="4" t="s">
        <v>11</v>
      </c>
      <c r="B20" s="4" t="s">
        <v>28</v>
      </c>
      <c r="C20" s="4">
        <v>18</v>
      </c>
      <c r="D20" s="4">
        <v>15</v>
      </c>
      <c r="E20" s="4">
        <f>ROUND(C20*D20,2)</f>
        <v>270</v>
      </c>
      <c r="F20" s="4">
        <v>120.5</v>
      </c>
      <c r="G20" s="4">
        <v>381.33</v>
      </c>
      <c r="H20" s="4">
        <f>ROUND(F20*G20,2)</f>
        <v>45950.27</v>
      </c>
      <c r="I20" s="4">
        <v>0</v>
      </c>
      <c r="J20" s="4">
        <v>93.4</v>
      </c>
      <c r="K20" s="4">
        <f t="shared" si="2"/>
        <v>0</v>
      </c>
      <c r="L20" s="4">
        <f t="shared" si="3"/>
        <v>138.5</v>
      </c>
      <c r="M20" s="4">
        <f t="shared" si="4"/>
        <v>46220.27</v>
      </c>
    </row>
    <row r="21" spans="1:13">
      <c r="A21" s="4" t="s">
        <v>11</v>
      </c>
      <c r="B21" s="4" t="s">
        <v>29</v>
      </c>
      <c r="C21" s="4">
        <v>80.72</v>
      </c>
      <c r="D21" s="4">
        <v>15</v>
      </c>
      <c r="E21" s="4">
        <f>ROUND(C21*D21,2)</f>
        <v>1210.8</v>
      </c>
      <c r="F21" s="4">
        <v>16</v>
      </c>
      <c r="G21" s="4">
        <v>381.33</v>
      </c>
      <c r="H21" s="4">
        <f>ROUND(F21*G21,2)</f>
        <v>6101.28</v>
      </c>
      <c r="I21" s="4">
        <v>0</v>
      </c>
      <c r="J21" s="4">
        <v>93.4</v>
      </c>
      <c r="K21" s="4">
        <f t="shared" si="2"/>
        <v>0</v>
      </c>
      <c r="L21" s="4">
        <f t="shared" si="3"/>
        <v>96.72</v>
      </c>
      <c r="M21" s="4">
        <f t="shared" si="4"/>
        <v>7312.08</v>
      </c>
    </row>
    <row r="22" spans="1:13">
      <c r="A22" s="4" t="s">
        <v>11</v>
      </c>
      <c r="B22" s="4" t="s">
        <v>30</v>
      </c>
      <c r="C22" s="4">
        <v>13.03</v>
      </c>
      <c r="D22" s="4">
        <v>15</v>
      </c>
      <c r="E22" s="4">
        <f>ROUND(C22*D22,2)</f>
        <v>195.45</v>
      </c>
      <c r="F22" s="4">
        <v>0</v>
      </c>
      <c r="G22" s="4">
        <v>381.33</v>
      </c>
      <c r="H22" s="4">
        <f>ROUND(F22*G22,2)</f>
        <v>0</v>
      </c>
      <c r="I22" s="4">
        <v>0</v>
      </c>
      <c r="J22" s="4">
        <v>93.4</v>
      </c>
      <c r="K22" s="4">
        <f t="shared" si="2"/>
        <v>0</v>
      </c>
      <c r="L22" s="4">
        <f t="shared" si="3"/>
        <v>13.03</v>
      </c>
      <c r="M22" s="4">
        <f t="shared" si="4"/>
        <v>195.45</v>
      </c>
    </row>
    <row r="23" spans="1:13">
      <c r="A23" s="4" t="s">
        <v>11</v>
      </c>
      <c r="B23" s="4" t="s">
        <v>31</v>
      </c>
      <c r="C23" s="4">
        <v>0</v>
      </c>
      <c r="D23" s="4">
        <v>15</v>
      </c>
      <c r="E23" s="4">
        <f t="shared" ref="E23:E54" si="5">ROUND(C23*D23,2)</f>
        <v>0</v>
      </c>
      <c r="F23" s="4">
        <v>4948.33</v>
      </c>
      <c r="G23" s="4">
        <v>381.33</v>
      </c>
      <c r="H23" s="4">
        <f t="shared" ref="H23:H54" si="6">ROUND(F23*G23,2)</f>
        <v>1886946.68</v>
      </c>
      <c r="I23" s="4">
        <v>0</v>
      </c>
      <c r="J23" s="4">
        <v>93.4</v>
      </c>
      <c r="K23" s="4">
        <f t="shared" si="2"/>
        <v>0</v>
      </c>
      <c r="L23" s="4">
        <f t="shared" si="3"/>
        <v>4948.33</v>
      </c>
      <c r="M23" s="4">
        <f t="shared" si="4"/>
        <v>1886946.68</v>
      </c>
    </row>
    <row r="24" spans="1:13">
      <c r="A24" s="4" t="s">
        <v>11</v>
      </c>
      <c r="B24" s="4" t="s">
        <v>32</v>
      </c>
      <c r="C24" s="4">
        <v>0</v>
      </c>
      <c r="D24" s="4">
        <v>15</v>
      </c>
      <c r="E24" s="4">
        <f t="shared" si="5"/>
        <v>0</v>
      </c>
      <c r="F24" s="4">
        <v>150.97</v>
      </c>
      <c r="G24" s="4">
        <v>381.33</v>
      </c>
      <c r="H24" s="4">
        <f t="shared" si="6"/>
        <v>57569.39</v>
      </c>
      <c r="I24" s="4">
        <v>0</v>
      </c>
      <c r="J24" s="4">
        <v>93.4</v>
      </c>
      <c r="K24" s="4">
        <f t="shared" si="2"/>
        <v>0</v>
      </c>
      <c r="L24" s="4">
        <f t="shared" si="3"/>
        <v>150.97</v>
      </c>
      <c r="M24" s="4">
        <f t="shared" si="4"/>
        <v>57569.39</v>
      </c>
    </row>
    <row r="25" spans="1:13">
      <c r="A25" s="4" t="s">
        <v>11</v>
      </c>
      <c r="B25" s="4" t="s">
        <v>33</v>
      </c>
      <c r="C25" s="4">
        <v>0</v>
      </c>
      <c r="D25" s="4">
        <v>15</v>
      </c>
      <c r="E25" s="4">
        <f t="shared" si="5"/>
        <v>0</v>
      </c>
      <c r="F25" s="4">
        <v>83</v>
      </c>
      <c r="G25" s="4">
        <v>381.33</v>
      </c>
      <c r="H25" s="4">
        <f t="shared" si="6"/>
        <v>31650.39</v>
      </c>
      <c r="I25" s="4">
        <v>0</v>
      </c>
      <c r="J25" s="4">
        <v>93.4</v>
      </c>
      <c r="K25" s="4">
        <f t="shared" si="2"/>
        <v>0</v>
      </c>
      <c r="L25" s="4">
        <f t="shared" si="3"/>
        <v>83</v>
      </c>
      <c r="M25" s="4">
        <f t="shared" si="4"/>
        <v>31650.39</v>
      </c>
    </row>
    <row r="26" spans="1:13">
      <c r="A26" s="4" t="s">
        <v>11</v>
      </c>
      <c r="B26" s="4" t="s">
        <v>34</v>
      </c>
      <c r="C26" s="4">
        <v>0</v>
      </c>
      <c r="D26" s="4">
        <v>15</v>
      </c>
      <c r="E26" s="4">
        <f t="shared" si="5"/>
        <v>0</v>
      </c>
      <c r="F26" s="4">
        <v>12.41</v>
      </c>
      <c r="G26" s="4">
        <v>381.33</v>
      </c>
      <c r="H26" s="4">
        <f t="shared" si="6"/>
        <v>4732.31</v>
      </c>
      <c r="I26" s="4">
        <v>0</v>
      </c>
      <c r="J26" s="4">
        <v>93.4</v>
      </c>
      <c r="K26" s="4">
        <f t="shared" si="2"/>
        <v>0</v>
      </c>
      <c r="L26" s="4">
        <f t="shared" si="3"/>
        <v>12.41</v>
      </c>
      <c r="M26" s="4">
        <f t="shared" si="4"/>
        <v>4732.31</v>
      </c>
    </row>
    <row r="27" spans="1:13">
      <c r="A27" s="4" t="s">
        <v>11</v>
      </c>
      <c r="B27" s="4" t="s">
        <v>35</v>
      </c>
      <c r="C27" s="4">
        <v>0</v>
      </c>
      <c r="D27" s="4">
        <v>15</v>
      </c>
      <c r="E27" s="4">
        <f t="shared" si="5"/>
        <v>0</v>
      </c>
      <c r="F27" s="4">
        <v>2690.93</v>
      </c>
      <c r="G27" s="4">
        <v>381.33</v>
      </c>
      <c r="H27" s="4">
        <f t="shared" si="6"/>
        <v>1026132.34</v>
      </c>
      <c r="I27" s="4">
        <v>0</v>
      </c>
      <c r="J27" s="4">
        <v>93.4</v>
      </c>
      <c r="K27" s="4">
        <f t="shared" si="2"/>
        <v>0</v>
      </c>
      <c r="L27" s="4">
        <f t="shared" si="3"/>
        <v>2690.93</v>
      </c>
      <c r="M27" s="4">
        <f t="shared" si="4"/>
        <v>1026132.34</v>
      </c>
    </row>
    <row r="28" spans="1:13">
      <c r="A28" s="4" t="s">
        <v>11</v>
      </c>
      <c r="B28" s="4" t="s">
        <v>36</v>
      </c>
      <c r="C28" s="4">
        <v>0</v>
      </c>
      <c r="D28" s="4">
        <v>15</v>
      </c>
      <c r="E28" s="4">
        <f t="shared" si="5"/>
        <v>0</v>
      </c>
      <c r="F28" s="4">
        <v>12</v>
      </c>
      <c r="G28" s="4">
        <v>381.33</v>
      </c>
      <c r="H28" s="4">
        <f t="shared" si="6"/>
        <v>4575.96</v>
      </c>
      <c r="I28" s="4">
        <v>0</v>
      </c>
      <c r="J28" s="4">
        <v>93.4</v>
      </c>
      <c r="K28" s="4">
        <f t="shared" si="2"/>
        <v>0</v>
      </c>
      <c r="L28" s="4">
        <f t="shared" si="3"/>
        <v>12</v>
      </c>
      <c r="M28" s="4">
        <f t="shared" si="4"/>
        <v>4575.96</v>
      </c>
    </row>
    <row r="29" spans="1:13">
      <c r="A29" s="4" t="s">
        <v>11</v>
      </c>
      <c r="B29" s="4" t="s">
        <v>37</v>
      </c>
      <c r="C29" s="4">
        <v>0</v>
      </c>
      <c r="D29" s="4">
        <v>15</v>
      </c>
      <c r="E29" s="4">
        <f t="shared" si="5"/>
        <v>0</v>
      </c>
      <c r="F29" s="4">
        <v>9.63</v>
      </c>
      <c r="G29" s="4">
        <v>381.33</v>
      </c>
      <c r="H29" s="4">
        <f t="shared" si="6"/>
        <v>3672.21</v>
      </c>
      <c r="I29" s="4">
        <v>0</v>
      </c>
      <c r="J29" s="4">
        <v>93.4</v>
      </c>
      <c r="K29" s="4">
        <f t="shared" si="2"/>
        <v>0</v>
      </c>
      <c r="L29" s="4">
        <f t="shared" si="3"/>
        <v>9.63</v>
      </c>
      <c r="M29" s="4">
        <f t="shared" si="4"/>
        <v>3672.21</v>
      </c>
    </row>
    <row r="30" spans="1:13">
      <c r="A30" s="4" t="s">
        <v>11</v>
      </c>
      <c r="B30" s="4" t="s">
        <v>38</v>
      </c>
      <c r="C30" s="4">
        <v>0</v>
      </c>
      <c r="D30" s="4">
        <v>15</v>
      </c>
      <c r="E30" s="4">
        <f t="shared" si="5"/>
        <v>0</v>
      </c>
      <c r="F30" s="4">
        <v>111.63</v>
      </c>
      <c r="G30" s="4">
        <v>381.33</v>
      </c>
      <c r="H30" s="4">
        <f t="shared" si="6"/>
        <v>42567.87</v>
      </c>
      <c r="I30" s="4">
        <v>0</v>
      </c>
      <c r="J30" s="4">
        <v>93.4</v>
      </c>
      <c r="K30" s="4">
        <f t="shared" si="2"/>
        <v>0</v>
      </c>
      <c r="L30" s="4">
        <f t="shared" si="3"/>
        <v>111.63</v>
      </c>
      <c r="M30" s="4">
        <f t="shared" si="4"/>
        <v>42567.87</v>
      </c>
    </row>
    <row r="31" spans="1:13">
      <c r="A31" s="4" t="s">
        <v>11</v>
      </c>
      <c r="B31" s="4" t="s">
        <v>39</v>
      </c>
      <c r="C31" s="4">
        <v>0</v>
      </c>
      <c r="D31" s="4">
        <v>15</v>
      </c>
      <c r="E31" s="4">
        <f t="shared" si="5"/>
        <v>0</v>
      </c>
      <c r="F31" s="4">
        <v>55.05</v>
      </c>
      <c r="G31" s="4">
        <v>381.33</v>
      </c>
      <c r="H31" s="4">
        <f t="shared" si="6"/>
        <v>20992.22</v>
      </c>
      <c r="I31" s="4">
        <v>0</v>
      </c>
      <c r="J31" s="4">
        <v>93.4</v>
      </c>
      <c r="K31" s="4">
        <f t="shared" si="2"/>
        <v>0</v>
      </c>
      <c r="L31" s="4">
        <f t="shared" si="3"/>
        <v>55.05</v>
      </c>
      <c r="M31" s="4">
        <f t="shared" si="4"/>
        <v>20992.22</v>
      </c>
    </row>
    <row r="32" spans="1:13">
      <c r="A32" s="4" t="s">
        <v>11</v>
      </c>
      <c r="B32" s="4" t="s">
        <v>40</v>
      </c>
      <c r="C32" s="4">
        <v>0</v>
      </c>
      <c r="D32" s="4">
        <v>15</v>
      </c>
      <c r="E32" s="4">
        <f t="shared" si="5"/>
        <v>0</v>
      </c>
      <c r="F32" s="4">
        <v>57.19</v>
      </c>
      <c r="G32" s="4">
        <v>381.33</v>
      </c>
      <c r="H32" s="4">
        <f t="shared" si="6"/>
        <v>21808.26</v>
      </c>
      <c r="I32" s="4">
        <v>0</v>
      </c>
      <c r="J32" s="4">
        <v>93.4</v>
      </c>
      <c r="K32" s="4">
        <f t="shared" si="2"/>
        <v>0</v>
      </c>
      <c r="L32" s="4">
        <f t="shared" si="3"/>
        <v>57.19</v>
      </c>
      <c r="M32" s="4">
        <f t="shared" si="4"/>
        <v>21808.26</v>
      </c>
    </row>
    <row r="33" spans="1:13">
      <c r="A33" s="4" t="s">
        <v>11</v>
      </c>
      <c r="B33" s="4" t="s">
        <v>41</v>
      </c>
      <c r="C33" s="4">
        <v>0</v>
      </c>
      <c r="D33" s="4">
        <v>15</v>
      </c>
      <c r="E33" s="4">
        <f t="shared" si="5"/>
        <v>0</v>
      </c>
      <c r="F33" s="4">
        <v>2.71</v>
      </c>
      <c r="G33" s="4">
        <v>381.33</v>
      </c>
      <c r="H33" s="4">
        <f t="shared" si="6"/>
        <v>1033.4</v>
      </c>
      <c r="I33" s="4">
        <v>0</v>
      </c>
      <c r="J33" s="4">
        <v>93.4</v>
      </c>
      <c r="K33" s="4">
        <f t="shared" si="2"/>
        <v>0</v>
      </c>
      <c r="L33" s="4">
        <f t="shared" si="3"/>
        <v>2.71</v>
      </c>
      <c r="M33" s="4">
        <f t="shared" si="4"/>
        <v>1033.4</v>
      </c>
    </row>
    <row r="34" spans="1:13">
      <c r="A34" s="4" t="s">
        <v>11</v>
      </c>
      <c r="B34" s="4" t="s">
        <v>42</v>
      </c>
      <c r="C34" s="4">
        <v>0</v>
      </c>
      <c r="D34" s="4">
        <v>15</v>
      </c>
      <c r="E34" s="4">
        <f t="shared" si="5"/>
        <v>0</v>
      </c>
      <c r="F34" s="4">
        <v>34.98</v>
      </c>
      <c r="G34" s="4">
        <v>381.33</v>
      </c>
      <c r="H34" s="4">
        <f t="shared" si="6"/>
        <v>13338.92</v>
      </c>
      <c r="I34" s="4">
        <v>0</v>
      </c>
      <c r="J34" s="4">
        <v>93.4</v>
      </c>
      <c r="K34" s="4">
        <f t="shared" si="2"/>
        <v>0</v>
      </c>
      <c r="L34" s="4">
        <f t="shared" si="3"/>
        <v>34.98</v>
      </c>
      <c r="M34" s="4">
        <f t="shared" si="4"/>
        <v>13338.92</v>
      </c>
    </row>
    <row r="35" spans="1:13">
      <c r="A35" s="4" t="s">
        <v>11</v>
      </c>
      <c r="B35" s="4" t="s">
        <v>43</v>
      </c>
      <c r="C35" s="4">
        <v>0</v>
      </c>
      <c r="D35" s="4">
        <v>15</v>
      </c>
      <c r="E35" s="4">
        <f t="shared" si="5"/>
        <v>0</v>
      </c>
      <c r="F35" s="4">
        <v>55</v>
      </c>
      <c r="G35" s="4">
        <v>381.33</v>
      </c>
      <c r="H35" s="4">
        <f t="shared" si="6"/>
        <v>20973.15</v>
      </c>
      <c r="I35" s="4">
        <v>0</v>
      </c>
      <c r="J35" s="4">
        <v>93.4</v>
      </c>
      <c r="K35" s="4">
        <f t="shared" si="2"/>
        <v>0</v>
      </c>
      <c r="L35" s="4">
        <f t="shared" si="3"/>
        <v>55</v>
      </c>
      <c r="M35" s="4">
        <f t="shared" si="4"/>
        <v>20973.15</v>
      </c>
    </row>
    <row r="36" spans="1:13">
      <c r="A36" s="4" t="s">
        <v>11</v>
      </c>
      <c r="B36" s="4" t="s">
        <v>44</v>
      </c>
      <c r="C36" s="4">
        <v>0</v>
      </c>
      <c r="D36" s="4">
        <v>15</v>
      </c>
      <c r="E36" s="4">
        <f t="shared" si="5"/>
        <v>0</v>
      </c>
      <c r="F36" s="4">
        <v>4.47</v>
      </c>
      <c r="G36" s="4">
        <v>381.33</v>
      </c>
      <c r="H36" s="4">
        <f t="shared" si="6"/>
        <v>1704.55</v>
      </c>
      <c r="I36" s="4">
        <v>0</v>
      </c>
      <c r="J36" s="4">
        <v>93.4</v>
      </c>
      <c r="K36" s="4">
        <f t="shared" ref="K36:K67" si="7">ROUND(I36*J36,2)</f>
        <v>0</v>
      </c>
      <c r="L36" s="4">
        <f t="shared" ref="L36:L67" si="8">C36+F36+I36</f>
        <v>4.47</v>
      </c>
      <c r="M36" s="4">
        <f t="shared" ref="M36:M67" si="9">E36+H36+K36</f>
        <v>1704.55</v>
      </c>
    </row>
    <row r="37" spans="1:13">
      <c r="A37" s="4" t="s">
        <v>11</v>
      </c>
      <c r="B37" s="4" t="s">
        <v>45</v>
      </c>
      <c r="C37" s="4">
        <v>0</v>
      </c>
      <c r="D37" s="4">
        <v>15</v>
      </c>
      <c r="E37" s="4">
        <f t="shared" si="5"/>
        <v>0</v>
      </c>
      <c r="F37" s="4">
        <v>11.07</v>
      </c>
      <c r="G37" s="4">
        <v>381.33</v>
      </c>
      <c r="H37" s="4">
        <f t="shared" si="6"/>
        <v>4221.32</v>
      </c>
      <c r="I37" s="4">
        <v>0</v>
      </c>
      <c r="J37" s="4">
        <v>93.4</v>
      </c>
      <c r="K37" s="4">
        <f t="shared" si="7"/>
        <v>0</v>
      </c>
      <c r="L37" s="4">
        <f t="shared" si="8"/>
        <v>11.07</v>
      </c>
      <c r="M37" s="4">
        <f t="shared" si="9"/>
        <v>4221.32</v>
      </c>
    </row>
    <row r="38" spans="1:13">
      <c r="A38" s="4" t="s">
        <v>11</v>
      </c>
      <c r="B38" s="4" t="s">
        <v>46</v>
      </c>
      <c r="C38" s="4">
        <v>0</v>
      </c>
      <c r="D38" s="4">
        <v>15</v>
      </c>
      <c r="E38" s="4">
        <f t="shared" si="5"/>
        <v>0</v>
      </c>
      <c r="F38" s="4">
        <v>60</v>
      </c>
      <c r="G38" s="4">
        <v>381.33</v>
      </c>
      <c r="H38" s="4">
        <f t="shared" si="6"/>
        <v>22879.8</v>
      </c>
      <c r="I38" s="4">
        <v>0</v>
      </c>
      <c r="J38" s="4">
        <v>93.4</v>
      </c>
      <c r="K38" s="4">
        <f t="shared" si="7"/>
        <v>0</v>
      </c>
      <c r="L38" s="4">
        <f t="shared" si="8"/>
        <v>60</v>
      </c>
      <c r="M38" s="4">
        <f t="shared" si="9"/>
        <v>22879.8</v>
      </c>
    </row>
    <row r="39" spans="1:13">
      <c r="A39" s="4" t="s">
        <v>11</v>
      </c>
      <c r="B39" s="4" t="s">
        <v>47</v>
      </c>
      <c r="C39" s="4">
        <v>0</v>
      </c>
      <c r="D39" s="4">
        <v>15</v>
      </c>
      <c r="E39" s="4">
        <f t="shared" si="5"/>
        <v>0</v>
      </c>
      <c r="F39" s="4">
        <v>6.77</v>
      </c>
      <c r="G39" s="4">
        <v>381.33</v>
      </c>
      <c r="H39" s="4">
        <f t="shared" si="6"/>
        <v>2581.6</v>
      </c>
      <c r="I39" s="4">
        <v>0</v>
      </c>
      <c r="J39" s="4">
        <v>93.4</v>
      </c>
      <c r="K39" s="4">
        <f t="shared" si="7"/>
        <v>0</v>
      </c>
      <c r="L39" s="4">
        <f t="shared" si="8"/>
        <v>6.77</v>
      </c>
      <c r="M39" s="4">
        <f t="shared" si="9"/>
        <v>2581.6</v>
      </c>
    </row>
    <row r="40" spans="1:13">
      <c r="A40" s="4" t="s">
        <v>11</v>
      </c>
      <c r="B40" s="4" t="s">
        <v>48</v>
      </c>
      <c r="C40" s="4">
        <v>0</v>
      </c>
      <c r="D40" s="4">
        <v>15</v>
      </c>
      <c r="E40" s="4">
        <f t="shared" si="5"/>
        <v>0</v>
      </c>
      <c r="F40" s="4">
        <v>5.31</v>
      </c>
      <c r="G40" s="4">
        <v>381.33</v>
      </c>
      <c r="H40" s="4">
        <f t="shared" si="6"/>
        <v>2024.86</v>
      </c>
      <c r="I40" s="4">
        <v>0</v>
      </c>
      <c r="J40" s="4">
        <v>93.4</v>
      </c>
      <c r="K40" s="4">
        <f t="shared" si="7"/>
        <v>0</v>
      </c>
      <c r="L40" s="4">
        <f t="shared" si="8"/>
        <v>5.31</v>
      </c>
      <c r="M40" s="4">
        <f t="shared" si="9"/>
        <v>2024.86</v>
      </c>
    </row>
    <row r="41" spans="1:13">
      <c r="A41" s="4" t="s">
        <v>11</v>
      </c>
      <c r="B41" s="4" t="s">
        <v>49</v>
      </c>
      <c r="C41" s="4">
        <v>0</v>
      </c>
      <c r="D41" s="4">
        <v>15</v>
      </c>
      <c r="E41" s="4">
        <f t="shared" si="5"/>
        <v>0</v>
      </c>
      <c r="F41" s="4">
        <v>5</v>
      </c>
      <c r="G41" s="4">
        <v>381.33</v>
      </c>
      <c r="H41" s="4">
        <f t="shared" si="6"/>
        <v>1906.65</v>
      </c>
      <c r="I41" s="4">
        <v>0</v>
      </c>
      <c r="J41" s="4">
        <v>93.4</v>
      </c>
      <c r="K41" s="4">
        <f t="shared" si="7"/>
        <v>0</v>
      </c>
      <c r="L41" s="4">
        <f t="shared" si="8"/>
        <v>5</v>
      </c>
      <c r="M41" s="4">
        <f t="shared" si="9"/>
        <v>1906.65</v>
      </c>
    </row>
    <row r="42" spans="1:13">
      <c r="A42" s="4" t="s">
        <v>11</v>
      </c>
      <c r="B42" s="4" t="s">
        <v>50</v>
      </c>
      <c r="C42" s="4">
        <v>0</v>
      </c>
      <c r="D42" s="4">
        <v>15</v>
      </c>
      <c r="E42" s="4">
        <f t="shared" si="5"/>
        <v>0</v>
      </c>
      <c r="F42" s="4">
        <v>5</v>
      </c>
      <c r="G42" s="4">
        <v>381.33</v>
      </c>
      <c r="H42" s="4">
        <f t="shared" si="6"/>
        <v>1906.65</v>
      </c>
      <c r="I42" s="4">
        <v>0</v>
      </c>
      <c r="J42" s="4">
        <v>93.4</v>
      </c>
      <c r="K42" s="4">
        <f t="shared" si="7"/>
        <v>0</v>
      </c>
      <c r="L42" s="4">
        <f t="shared" si="8"/>
        <v>5</v>
      </c>
      <c r="M42" s="4">
        <f t="shared" si="9"/>
        <v>1906.65</v>
      </c>
    </row>
    <row r="43" spans="1:13">
      <c r="A43" s="4" t="s">
        <v>11</v>
      </c>
      <c r="B43" s="4" t="s">
        <v>51</v>
      </c>
      <c r="C43" s="4">
        <v>0</v>
      </c>
      <c r="D43" s="4">
        <v>15</v>
      </c>
      <c r="E43" s="4">
        <f t="shared" si="5"/>
        <v>0</v>
      </c>
      <c r="F43" s="4">
        <v>6.4</v>
      </c>
      <c r="G43" s="4">
        <v>381.33</v>
      </c>
      <c r="H43" s="4">
        <f t="shared" si="6"/>
        <v>2440.51</v>
      </c>
      <c r="I43" s="4">
        <v>0</v>
      </c>
      <c r="J43" s="4">
        <v>93.4</v>
      </c>
      <c r="K43" s="4">
        <f t="shared" si="7"/>
        <v>0</v>
      </c>
      <c r="L43" s="4">
        <f t="shared" si="8"/>
        <v>6.4</v>
      </c>
      <c r="M43" s="4">
        <f t="shared" si="9"/>
        <v>2440.51</v>
      </c>
    </row>
    <row r="44" spans="1:13">
      <c r="A44" s="4" t="s">
        <v>11</v>
      </c>
      <c r="B44" s="4" t="s">
        <v>52</v>
      </c>
      <c r="C44" s="4">
        <v>0</v>
      </c>
      <c r="D44" s="4">
        <v>15</v>
      </c>
      <c r="E44" s="4">
        <f t="shared" si="5"/>
        <v>0</v>
      </c>
      <c r="F44" s="4">
        <v>2.77</v>
      </c>
      <c r="G44" s="4">
        <v>381.33</v>
      </c>
      <c r="H44" s="4">
        <f t="shared" si="6"/>
        <v>1056.28</v>
      </c>
      <c r="I44" s="4">
        <v>0</v>
      </c>
      <c r="J44" s="4">
        <v>93.4</v>
      </c>
      <c r="K44" s="4">
        <f t="shared" si="7"/>
        <v>0</v>
      </c>
      <c r="L44" s="4">
        <f t="shared" si="8"/>
        <v>2.77</v>
      </c>
      <c r="M44" s="4">
        <f t="shared" si="9"/>
        <v>1056.28</v>
      </c>
    </row>
    <row r="45" spans="1:13">
      <c r="A45" s="4" t="s">
        <v>11</v>
      </c>
      <c r="B45" s="4" t="s">
        <v>53</v>
      </c>
      <c r="C45" s="4">
        <v>0</v>
      </c>
      <c r="D45" s="4">
        <v>15</v>
      </c>
      <c r="E45" s="4">
        <f t="shared" si="5"/>
        <v>0</v>
      </c>
      <c r="F45" s="4">
        <v>8.3</v>
      </c>
      <c r="G45" s="4">
        <v>381.33</v>
      </c>
      <c r="H45" s="4">
        <f t="shared" si="6"/>
        <v>3165.04</v>
      </c>
      <c r="I45" s="4">
        <v>0</v>
      </c>
      <c r="J45" s="4">
        <v>93.4</v>
      </c>
      <c r="K45" s="4">
        <f t="shared" si="7"/>
        <v>0</v>
      </c>
      <c r="L45" s="4">
        <f t="shared" si="8"/>
        <v>8.3</v>
      </c>
      <c r="M45" s="4">
        <f t="shared" si="9"/>
        <v>3165.04</v>
      </c>
    </row>
    <row r="46" spans="1:13">
      <c r="A46" s="4" t="s">
        <v>11</v>
      </c>
      <c r="B46" s="4" t="s">
        <v>36</v>
      </c>
      <c r="C46" s="4">
        <v>0</v>
      </c>
      <c r="D46" s="4">
        <v>15</v>
      </c>
      <c r="E46" s="4">
        <f t="shared" si="5"/>
        <v>0</v>
      </c>
      <c r="F46" s="4">
        <v>10.45</v>
      </c>
      <c r="G46" s="4">
        <v>381.33</v>
      </c>
      <c r="H46" s="4">
        <f t="shared" si="6"/>
        <v>3984.9</v>
      </c>
      <c r="I46" s="4">
        <v>0</v>
      </c>
      <c r="J46" s="4">
        <v>93.4</v>
      </c>
      <c r="K46" s="4">
        <f t="shared" si="7"/>
        <v>0</v>
      </c>
      <c r="L46" s="4">
        <f t="shared" si="8"/>
        <v>10.45</v>
      </c>
      <c r="M46" s="4">
        <f t="shared" si="9"/>
        <v>3984.9</v>
      </c>
    </row>
    <row r="47" spans="1:13">
      <c r="A47" s="4" t="s">
        <v>11</v>
      </c>
      <c r="B47" s="4" t="s">
        <v>54</v>
      </c>
      <c r="C47" s="4">
        <v>0</v>
      </c>
      <c r="D47" s="4">
        <v>15</v>
      </c>
      <c r="E47" s="4">
        <f t="shared" si="5"/>
        <v>0</v>
      </c>
      <c r="F47" s="4">
        <v>21.57</v>
      </c>
      <c r="G47" s="4">
        <v>381.33</v>
      </c>
      <c r="H47" s="4">
        <f t="shared" si="6"/>
        <v>8225.29</v>
      </c>
      <c r="I47" s="4">
        <v>0</v>
      </c>
      <c r="J47" s="4">
        <v>93.4</v>
      </c>
      <c r="K47" s="4">
        <f t="shared" si="7"/>
        <v>0</v>
      </c>
      <c r="L47" s="4">
        <f t="shared" si="8"/>
        <v>21.57</v>
      </c>
      <c r="M47" s="4">
        <f t="shared" si="9"/>
        <v>8225.29</v>
      </c>
    </row>
    <row r="48" spans="1:13">
      <c r="A48" s="4" t="s">
        <v>11</v>
      </c>
      <c r="B48" s="4" t="s">
        <v>55</v>
      </c>
      <c r="C48" s="4">
        <v>0</v>
      </c>
      <c r="D48" s="4">
        <v>15</v>
      </c>
      <c r="E48" s="4">
        <f t="shared" si="5"/>
        <v>0</v>
      </c>
      <c r="F48" s="4">
        <v>40.11</v>
      </c>
      <c r="G48" s="4">
        <v>381.33</v>
      </c>
      <c r="H48" s="4">
        <f t="shared" si="6"/>
        <v>15295.15</v>
      </c>
      <c r="I48" s="4">
        <v>0</v>
      </c>
      <c r="J48" s="4">
        <v>93.4</v>
      </c>
      <c r="K48" s="4">
        <f t="shared" si="7"/>
        <v>0</v>
      </c>
      <c r="L48" s="4">
        <f t="shared" si="8"/>
        <v>40.11</v>
      </c>
      <c r="M48" s="4">
        <f t="shared" si="9"/>
        <v>15295.15</v>
      </c>
    </row>
    <row r="49" spans="1:13">
      <c r="A49" s="4" t="s">
        <v>11</v>
      </c>
      <c r="B49" s="4" t="s">
        <v>56</v>
      </c>
      <c r="C49" s="4">
        <v>0</v>
      </c>
      <c r="D49" s="4">
        <v>15</v>
      </c>
      <c r="E49" s="4">
        <f t="shared" si="5"/>
        <v>0</v>
      </c>
      <c r="F49" s="4">
        <v>36.47</v>
      </c>
      <c r="G49" s="4">
        <v>381.33</v>
      </c>
      <c r="H49" s="4">
        <f t="shared" si="6"/>
        <v>13907.11</v>
      </c>
      <c r="I49" s="4">
        <v>0</v>
      </c>
      <c r="J49" s="4">
        <v>93.4</v>
      </c>
      <c r="K49" s="4">
        <f t="shared" si="7"/>
        <v>0</v>
      </c>
      <c r="L49" s="4">
        <f t="shared" si="8"/>
        <v>36.47</v>
      </c>
      <c r="M49" s="4">
        <f t="shared" si="9"/>
        <v>13907.11</v>
      </c>
    </row>
    <row r="50" spans="1:13">
      <c r="A50" s="4" t="s">
        <v>11</v>
      </c>
      <c r="B50" s="4" t="s">
        <v>57</v>
      </c>
      <c r="C50" s="4">
        <v>0</v>
      </c>
      <c r="D50" s="4">
        <v>15</v>
      </c>
      <c r="E50" s="4">
        <f t="shared" si="5"/>
        <v>0</v>
      </c>
      <c r="F50" s="4">
        <v>9.38</v>
      </c>
      <c r="G50" s="4">
        <v>381.33</v>
      </c>
      <c r="H50" s="4">
        <f t="shared" si="6"/>
        <v>3576.88</v>
      </c>
      <c r="I50" s="4">
        <v>0</v>
      </c>
      <c r="J50" s="4">
        <v>93.4</v>
      </c>
      <c r="K50" s="4">
        <f t="shared" si="7"/>
        <v>0</v>
      </c>
      <c r="L50" s="4">
        <f t="shared" si="8"/>
        <v>9.38</v>
      </c>
      <c r="M50" s="4">
        <f t="shared" si="9"/>
        <v>3576.88</v>
      </c>
    </row>
    <row r="51" spans="1:13">
      <c r="A51" s="4" t="s">
        <v>11</v>
      </c>
      <c r="B51" s="4" t="s">
        <v>58</v>
      </c>
      <c r="C51" s="4">
        <v>0</v>
      </c>
      <c r="D51" s="4">
        <v>15</v>
      </c>
      <c r="E51" s="4">
        <f t="shared" si="5"/>
        <v>0</v>
      </c>
      <c r="F51" s="4">
        <v>82.18</v>
      </c>
      <c r="G51" s="4">
        <v>381.33</v>
      </c>
      <c r="H51" s="4">
        <f t="shared" si="6"/>
        <v>31337.7</v>
      </c>
      <c r="I51" s="4">
        <v>0</v>
      </c>
      <c r="J51" s="4">
        <v>93.4</v>
      </c>
      <c r="K51" s="4">
        <f t="shared" si="7"/>
        <v>0</v>
      </c>
      <c r="L51" s="4">
        <f t="shared" si="8"/>
        <v>82.18</v>
      </c>
      <c r="M51" s="4">
        <f t="shared" si="9"/>
        <v>31337.7</v>
      </c>
    </row>
    <row r="52" spans="1:13">
      <c r="A52" s="4" t="s">
        <v>11</v>
      </c>
      <c r="B52" s="4" t="s">
        <v>59</v>
      </c>
      <c r="C52" s="4">
        <v>0</v>
      </c>
      <c r="D52" s="4">
        <v>15</v>
      </c>
      <c r="E52" s="4">
        <f t="shared" si="5"/>
        <v>0</v>
      </c>
      <c r="F52" s="4">
        <v>18.75</v>
      </c>
      <c r="G52" s="4">
        <v>381.33</v>
      </c>
      <c r="H52" s="4">
        <f t="shared" si="6"/>
        <v>7149.94</v>
      </c>
      <c r="I52" s="4">
        <v>0</v>
      </c>
      <c r="J52" s="4">
        <v>93.4</v>
      </c>
      <c r="K52" s="4">
        <f t="shared" si="7"/>
        <v>0</v>
      </c>
      <c r="L52" s="4">
        <f t="shared" si="8"/>
        <v>18.75</v>
      </c>
      <c r="M52" s="4">
        <f t="shared" si="9"/>
        <v>7149.94</v>
      </c>
    </row>
    <row r="53" spans="1:13">
      <c r="A53" s="4" t="s">
        <v>11</v>
      </c>
      <c r="B53" s="4" t="s">
        <v>60</v>
      </c>
      <c r="C53" s="4">
        <v>0</v>
      </c>
      <c r="D53" s="4">
        <v>15</v>
      </c>
      <c r="E53" s="4">
        <f t="shared" si="5"/>
        <v>0</v>
      </c>
      <c r="F53" s="4">
        <v>55.92</v>
      </c>
      <c r="G53" s="4">
        <v>381.33</v>
      </c>
      <c r="H53" s="4">
        <f t="shared" si="6"/>
        <v>21323.97</v>
      </c>
      <c r="I53" s="4">
        <v>0</v>
      </c>
      <c r="J53" s="4">
        <v>93.4</v>
      </c>
      <c r="K53" s="4">
        <f t="shared" si="7"/>
        <v>0</v>
      </c>
      <c r="L53" s="4">
        <f t="shared" si="8"/>
        <v>55.92</v>
      </c>
      <c r="M53" s="4">
        <f t="shared" si="9"/>
        <v>21323.97</v>
      </c>
    </row>
    <row r="54" spans="1:13">
      <c r="A54" s="4" t="s">
        <v>11</v>
      </c>
      <c r="B54" s="4" t="s">
        <v>61</v>
      </c>
      <c r="C54" s="4">
        <v>0</v>
      </c>
      <c r="D54" s="4">
        <v>15</v>
      </c>
      <c r="E54" s="4">
        <f t="shared" si="5"/>
        <v>0</v>
      </c>
      <c r="F54" s="4">
        <v>6.03</v>
      </c>
      <c r="G54" s="4">
        <v>381.33</v>
      </c>
      <c r="H54" s="4">
        <f t="shared" si="6"/>
        <v>2299.42</v>
      </c>
      <c r="I54" s="4">
        <v>1.19</v>
      </c>
      <c r="J54" s="4">
        <v>93.4</v>
      </c>
      <c r="K54" s="4">
        <f t="shared" si="7"/>
        <v>111.15</v>
      </c>
      <c r="L54" s="4">
        <f t="shared" si="8"/>
        <v>7.22</v>
      </c>
      <c r="M54" s="4">
        <f t="shared" si="9"/>
        <v>2410.57</v>
      </c>
    </row>
    <row r="55" spans="1:13">
      <c r="A55" s="4" t="s">
        <v>11</v>
      </c>
      <c r="B55" s="4" t="s">
        <v>62</v>
      </c>
      <c r="C55" s="4">
        <v>0</v>
      </c>
      <c r="D55" s="4">
        <v>15</v>
      </c>
      <c r="E55" s="4">
        <f t="shared" ref="E55:E87" si="10">ROUND(C55*D55,2)</f>
        <v>0</v>
      </c>
      <c r="F55" s="4">
        <v>63.59</v>
      </c>
      <c r="G55" s="4">
        <v>381.33</v>
      </c>
      <c r="H55" s="4">
        <f t="shared" ref="H55:H87" si="11">ROUND(F55*G55,2)</f>
        <v>24248.77</v>
      </c>
      <c r="I55" s="4">
        <v>0</v>
      </c>
      <c r="J55" s="4">
        <v>93.4</v>
      </c>
      <c r="K55" s="4">
        <f t="shared" si="7"/>
        <v>0</v>
      </c>
      <c r="L55" s="4">
        <f t="shared" si="8"/>
        <v>63.59</v>
      </c>
      <c r="M55" s="4">
        <f t="shared" si="9"/>
        <v>24248.77</v>
      </c>
    </row>
    <row r="56" spans="1:13">
      <c r="A56" s="4" t="s">
        <v>11</v>
      </c>
      <c r="B56" s="4" t="s">
        <v>63</v>
      </c>
      <c r="C56" s="4">
        <v>0</v>
      </c>
      <c r="D56" s="4">
        <v>15</v>
      </c>
      <c r="E56" s="4">
        <f t="shared" si="10"/>
        <v>0</v>
      </c>
      <c r="F56" s="4">
        <v>34.67</v>
      </c>
      <c r="G56" s="4">
        <v>381.33</v>
      </c>
      <c r="H56" s="4">
        <f t="shared" si="11"/>
        <v>13220.71</v>
      </c>
      <c r="I56" s="4">
        <v>0</v>
      </c>
      <c r="J56" s="4">
        <v>93.4</v>
      </c>
      <c r="K56" s="4">
        <f t="shared" si="7"/>
        <v>0</v>
      </c>
      <c r="L56" s="4">
        <f t="shared" si="8"/>
        <v>34.67</v>
      </c>
      <c r="M56" s="4">
        <f t="shared" si="9"/>
        <v>13220.71</v>
      </c>
    </row>
    <row r="57" spans="1:13">
      <c r="A57" s="4" t="s">
        <v>11</v>
      </c>
      <c r="B57" s="4" t="s">
        <v>64</v>
      </c>
      <c r="C57" s="4">
        <v>0</v>
      </c>
      <c r="D57" s="4">
        <v>15</v>
      </c>
      <c r="E57" s="4">
        <f t="shared" si="10"/>
        <v>0</v>
      </c>
      <c r="F57" s="4">
        <v>17.58</v>
      </c>
      <c r="G57" s="4">
        <v>381.33</v>
      </c>
      <c r="H57" s="4">
        <f t="shared" si="11"/>
        <v>6703.78</v>
      </c>
      <c r="I57" s="4">
        <v>0</v>
      </c>
      <c r="J57" s="4">
        <v>93.4</v>
      </c>
      <c r="K57" s="4">
        <f t="shared" si="7"/>
        <v>0</v>
      </c>
      <c r="L57" s="4">
        <f t="shared" si="8"/>
        <v>17.58</v>
      </c>
      <c r="M57" s="4">
        <f t="shared" si="9"/>
        <v>6703.78</v>
      </c>
    </row>
    <row r="58" spans="1:13">
      <c r="A58" s="4" t="s">
        <v>11</v>
      </c>
      <c r="B58" s="4" t="s">
        <v>65</v>
      </c>
      <c r="C58" s="4">
        <v>0</v>
      </c>
      <c r="D58" s="4">
        <v>15</v>
      </c>
      <c r="E58" s="4">
        <f t="shared" si="10"/>
        <v>0</v>
      </c>
      <c r="F58" s="4">
        <v>15.83</v>
      </c>
      <c r="G58" s="4">
        <v>381.33</v>
      </c>
      <c r="H58" s="4">
        <f t="shared" si="11"/>
        <v>6036.45</v>
      </c>
      <c r="I58" s="4">
        <v>0</v>
      </c>
      <c r="J58" s="4">
        <v>93.4</v>
      </c>
      <c r="K58" s="4">
        <f t="shared" si="7"/>
        <v>0</v>
      </c>
      <c r="L58" s="4">
        <f t="shared" si="8"/>
        <v>15.83</v>
      </c>
      <c r="M58" s="4">
        <f t="shared" si="9"/>
        <v>6036.45</v>
      </c>
    </row>
    <row r="59" spans="1:13">
      <c r="A59" s="4" t="s">
        <v>11</v>
      </c>
      <c r="B59" s="4" t="s">
        <v>66</v>
      </c>
      <c r="C59" s="4">
        <v>0</v>
      </c>
      <c r="D59" s="4">
        <v>15</v>
      </c>
      <c r="E59" s="4">
        <f t="shared" si="10"/>
        <v>0</v>
      </c>
      <c r="F59" s="4">
        <v>12.24</v>
      </c>
      <c r="G59" s="4">
        <v>381.33</v>
      </c>
      <c r="H59" s="4">
        <f t="shared" si="11"/>
        <v>4667.48</v>
      </c>
      <c r="I59" s="4">
        <v>0</v>
      </c>
      <c r="J59" s="4">
        <v>93.4</v>
      </c>
      <c r="K59" s="4">
        <f t="shared" si="7"/>
        <v>0</v>
      </c>
      <c r="L59" s="4">
        <f t="shared" si="8"/>
        <v>12.24</v>
      </c>
      <c r="M59" s="4">
        <f t="shared" si="9"/>
        <v>4667.48</v>
      </c>
    </row>
    <row r="60" spans="1:13">
      <c r="A60" s="4" t="s">
        <v>11</v>
      </c>
      <c r="B60" s="4" t="s">
        <v>67</v>
      </c>
      <c r="C60" s="4">
        <v>0</v>
      </c>
      <c r="D60" s="4">
        <v>15</v>
      </c>
      <c r="E60" s="4">
        <f t="shared" si="10"/>
        <v>0</v>
      </c>
      <c r="F60" s="4">
        <v>5.35</v>
      </c>
      <c r="G60" s="4">
        <v>381.33</v>
      </c>
      <c r="H60" s="4">
        <f t="shared" si="11"/>
        <v>2040.12</v>
      </c>
      <c r="I60" s="4">
        <v>0</v>
      </c>
      <c r="J60" s="4">
        <v>93.4</v>
      </c>
      <c r="K60" s="4">
        <f t="shared" si="7"/>
        <v>0</v>
      </c>
      <c r="L60" s="4">
        <f t="shared" si="8"/>
        <v>5.35</v>
      </c>
      <c r="M60" s="4">
        <f t="shared" si="9"/>
        <v>2040.12</v>
      </c>
    </row>
    <row r="61" spans="1:13">
      <c r="A61" s="4" t="s">
        <v>11</v>
      </c>
      <c r="B61" s="4" t="s">
        <v>68</v>
      </c>
      <c r="C61" s="4">
        <v>0</v>
      </c>
      <c r="D61" s="4">
        <v>15</v>
      </c>
      <c r="E61" s="4">
        <f t="shared" si="10"/>
        <v>0</v>
      </c>
      <c r="F61" s="4">
        <v>5.66</v>
      </c>
      <c r="G61" s="4">
        <v>381.33</v>
      </c>
      <c r="H61" s="4">
        <f t="shared" si="11"/>
        <v>2158.33</v>
      </c>
      <c r="I61" s="4">
        <v>0</v>
      </c>
      <c r="J61" s="4">
        <v>93.4</v>
      </c>
      <c r="K61" s="4">
        <f t="shared" si="7"/>
        <v>0</v>
      </c>
      <c r="L61" s="4">
        <f t="shared" si="8"/>
        <v>5.66</v>
      </c>
      <c r="M61" s="4">
        <f t="shared" si="9"/>
        <v>2158.33</v>
      </c>
    </row>
    <row r="62" spans="1:13">
      <c r="A62" s="4" t="s">
        <v>11</v>
      </c>
      <c r="B62" s="4" t="s">
        <v>69</v>
      </c>
      <c r="C62" s="4">
        <v>0</v>
      </c>
      <c r="D62" s="4">
        <v>15</v>
      </c>
      <c r="E62" s="4">
        <f t="shared" si="10"/>
        <v>0</v>
      </c>
      <c r="F62" s="4">
        <v>17.93</v>
      </c>
      <c r="G62" s="4">
        <v>381.33</v>
      </c>
      <c r="H62" s="4">
        <f t="shared" si="11"/>
        <v>6837.25</v>
      </c>
      <c r="I62" s="4">
        <v>0</v>
      </c>
      <c r="J62" s="4">
        <v>93.4</v>
      </c>
      <c r="K62" s="4">
        <f t="shared" si="7"/>
        <v>0</v>
      </c>
      <c r="L62" s="4">
        <f t="shared" si="8"/>
        <v>17.93</v>
      </c>
      <c r="M62" s="4">
        <f t="shared" si="9"/>
        <v>6837.25</v>
      </c>
    </row>
    <row r="63" spans="1:13">
      <c r="A63" s="4" t="s">
        <v>11</v>
      </c>
      <c r="B63" s="4" t="s">
        <v>70</v>
      </c>
      <c r="C63" s="4">
        <v>0</v>
      </c>
      <c r="D63" s="4">
        <v>15</v>
      </c>
      <c r="E63" s="4">
        <f t="shared" si="10"/>
        <v>0</v>
      </c>
      <c r="F63" s="4">
        <v>37.44</v>
      </c>
      <c r="G63" s="4">
        <v>381.33</v>
      </c>
      <c r="H63" s="4">
        <f t="shared" si="11"/>
        <v>14277</v>
      </c>
      <c r="I63" s="4">
        <v>0</v>
      </c>
      <c r="J63" s="4">
        <v>93.4</v>
      </c>
      <c r="K63" s="4">
        <f t="shared" si="7"/>
        <v>0</v>
      </c>
      <c r="L63" s="4">
        <f t="shared" si="8"/>
        <v>37.44</v>
      </c>
      <c r="M63" s="4">
        <f t="shared" si="9"/>
        <v>14277</v>
      </c>
    </row>
    <row r="64" spans="1:13">
      <c r="A64" s="4" t="s">
        <v>11</v>
      </c>
      <c r="B64" s="4" t="s">
        <v>71</v>
      </c>
      <c r="C64" s="4">
        <v>0</v>
      </c>
      <c r="D64" s="4">
        <v>15</v>
      </c>
      <c r="E64" s="4">
        <f t="shared" si="10"/>
        <v>0</v>
      </c>
      <c r="F64" s="4">
        <v>8.46</v>
      </c>
      <c r="G64" s="4">
        <v>381.33</v>
      </c>
      <c r="H64" s="4">
        <f t="shared" si="11"/>
        <v>3226.05</v>
      </c>
      <c r="I64" s="4">
        <v>0</v>
      </c>
      <c r="J64" s="4">
        <v>93.4</v>
      </c>
      <c r="K64" s="4">
        <f t="shared" si="7"/>
        <v>0</v>
      </c>
      <c r="L64" s="4">
        <f t="shared" si="8"/>
        <v>8.46</v>
      </c>
      <c r="M64" s="4">
        <f t="shared" si="9"/>
        <v>3226.05</v>
      </c>
    </row>
    <row r="65" spans="1:13">
      <c r="A65" s="4" t="s">
        <v>11</v>
      </c>
      <c r="B65" s="4" t="s">
        <v>72</v>
      </c>
      <c r="C65" s="4">
        <v>0</v>
      </c>
      <c r="D65" s="4">
        <v>15</v>
      </c>
      <c r="E65" s="4">
        <f t="shared" si="10"/>
        <v>0</v>
      </c>
      <c r="F65" s="4">
        <v>11.86</v>
      </c>
      <c r="G65" s="4">
        <v>381.33</v>
      </c>
      <c r="H65" s="4">
        <f t="shared" si="11"/>
        <v>4522.57</v>
      </c>
      <c r="I65" s="4">
        <v>0</v>
      </c>
      <c r="J65" s="4">
        <v>93.4</v>
      </c>
      <c r="K65" s="4">
        <f t="shared" si="7"/>
        <v>0</v>
      </c>
      <c r="L65" s="4">
        <f t="shared" si="8"/>
        <v>11.86</v>
      </c>
      <c r="M65" s="4">
        <f t="shared" si="9"/>
        <v>4522.57</v>
      </c>
    </row>
    <row r="66" spans="1:13">
      <c r="A66" s="4" t="s">
        <v>11</v>
      </c>
      <c r="B66" s="4" t="s">
        <v>73</v>
      </c>
      <c r="C66" s="4">
        <v>0</v>
      </c>
      <c r="D66" s="4">
        <v>15</v>
      </c>
      <c r="E66" s="4">
        <f t="shared" si="10"/>
        <v>0</v>
      </c>
      <c r="F66" s="4">
        <v>8.04</v>
      </c>
      <c r="G66" s="4">
        <v>381.33</v>
      </c>
      <c r="H66" s="4">
        <f t="shared" si="11"/>
        <v>3065.89</v>
      </c>
      <c r="I66" s="4">
        <v>0</v>
      </c>
      <c r="J66" s="4">
        <v>93.4</v>
      </c>
      <c r="K66" s="4">
        <f t="shared" si="7"/>
        <v>0</v>
      </c>
      <c r="L66" s="4">
        <f t="shared" si="8"/>
        <v>8.04</v>
      </c>
      <c r="M66" s="4">
        <f t="shared" si="9"/>
        <v>3065.89</v>
      </c>
    </row>
    <row r="67" spans="1:13">
      <c r="A67" s="4" t="s">
        <v>11</v>
      </c>
      <c r="B67" s="4" t="s">
        <v>74</v>
      </c>
      <c r="C67" s="4">
        <v>0</v>
      </c>
      <c r="D67" s="4">
        <v>15</v>
      </c>
      <c r="E67" s="4">
        <f t="shared" si="10"/>
        <v>0</v>
      </c>
      <c r="F67" s="4">
        <v>14.65</v>
      </c>
      <c r="G67" s="4">
        <v>381.33</v>
      </c>
      <c r="H67" s="4">
        <f t="shared" si="11"/>
        <v>5586.48</v>
      </c>
      <c r="I67" s="4">
        <v>0</v>
      </c>
      <c r="J67" s="4">
        <v>93.4</v>
      </c>
      <c r="K67" s="4">
        <f t="shared" si="7"/>
        <v>0</v>
      </c>
      <c r="L67" s="4">
        <f t="shared" si="8"/>
        <v>14.65</v>
      </c>
      <c r="M67" s="4">
        <f t="shared" si="9"/>
        <v>5586.48</v>
      </c>
    </row>
    <row r="68" spans="1:13">
      <c r="A68" s="4" t="s">
        <v>11</v>
      </c>
      <c r="B68" s="4" t="s">
        <v>75</v>
      </c>
      <c r="C68" s="4">
        <v>0</v>
      </c>
      <c r="D68" s="4">
        <v>15</v>
      </c>
      <c r="E68" s="4">
        <f t="shared" si="10"/>
        <v>0</v>
      </c>
      <c r="F68" s="4">
        <v>6.38</v>
      </c>
      <c r="G68" s="4">
        <v>381.33</v>
      </c>
      <c r="H68" s="4">
        <f t="shared" si="11"/>
        <v>2432.89</v>
      </c>
      <c r="I68" s="4">
        <v>0</v>
      </c>
      <c r="J68" s="4">
        <v>93.4</v>
      </c>
      <c r="K68" s="4">
        <f t="shared" ref="K68:K87" si="12">ROUND(I68*J68,2)</f>
        <v>0</v>
      </c>
      <c r="L68" s="4">
        <f t="shared" ref="L68:L87" si="13">C68+F68+I68</f>
        <v>6.38</v>
      </c>
      <c r="M68" s="4">
        <f t="shared" ref="M68:M87" si="14">E68+H68+K68</f>
        <v>2432.89</v>
      </c>
    </row>
    <row r="69" spans="1:13">
      <c r="A69" s="4" t="s">
        <v>11</v>
      </c>
      <c r="B69" s="4" t="s">
        <v>76</v>
      </c>
      <c r="C69" s="4">
        <v>0</v>
      </c>
      <c r="D69" s="4">
        <v>15</v>
      </c>
      <c r="E69" s="4">
        <f t="shared" si="10"/>
        <v>0</v>
      </c>
      <c r="F69" s="4">
        <v>13.61</v>
      </c>
      <c r="G69" s="4">
        <v>381.33</v>
      </c>
      <c r="H69" s="4">
        <f t="shared" si="11"/>
        <v>5189.9</v>
      </c>
      <c r="I69" s="4">
        <v>0</v>
      </c>
      <c r="J69" s="4">
        <v>93.4</v>
      </c>
      <c r="K69" s="4">
        <f t="shared" si="12"/>
        <v>0</v>
      </c>
      <c r="L69" s="4">
        <f t="shared" si="13"/>
        <v>13.61</v>
      </c>
      <c r="M69" s="4">
        <f t="shared" si="14"/>
        <v>5189.9</v>
      </c>
    </row>
    <row r="70" spans="1:13">
      <c r="A70" s="4" t="s">
        <v>11</v>
      </c>
      <c r="B70" s="4" t="s">
        <v>77</v>
      </c>
      <c r="C70" s="4">
        <v>0</v>
      </c>
      <c r="D70" s="4">
        <v>15</v>
      </c>
      <c r="E70" s="4">
        <f t="shared" si="10"/>
        <v>0</v>
      </c>
      <c r="F70" s="4">
        <v>109.85</v>
      </c>
      <c r="G70" s="4">
        <v>381.33</v>
      </c>
      <c r="H70" s="4">
        <f t="shared" si="11"/>
        <v>41889.1</v>
      </c>
      <c r="I70" s="4">
        <v>0</v>
      </c>
      <c r="J70" s="4">
        <v>93.4</v>
      </c>
      <c r="K70" s="4">
        <f t="shared" si="12"/>
        <v>0</v>
      </c>
      <c r="L70" s="4">
        <f t="shared" si="13"/>
        <v>109.85</v>
      </c>
      <c r="M70" s="4">
        <f t="shared" si="14"/>
        <v>41889.1</v>
      </c>
    </row>
    <row r="71" spans="1:13">
      <c r="A71" s="4" t="s">
        <v>11</v>
      </c>
      <c r="B71" s="4" t="s">
        <v>78</v>
      </c>
      <c r="C71" s="4">
        <v>0</v>
      </c>
      <c r="D71" s="4">
        <v>15</v>
      </c>
      <c r="E71" s="4">
        <f t="shared" si="10"/>
        <v>0</v>
      </c>
      <c r="F71" s="4">
        <v>127.61</v>
      </c>
      <c r="G71" s="4">
        <v>381.33</v>
      </c>
      <c r="H71" s="4">
        <f t="shared" si="11"/>
        <v>48661.52</v>
      </c>
      <c r="I71" s="4">
        <v>0</v>
      </c>
      <c r="J71" s="4">
        <v>93.4</v>
      </c>
      <c r="K71" s="4">
        <f t="shared" si="12"/>
        <v>0</v>
      </c>
      <c r="L71" s="4">
        <f t="shared" si="13"/>
        <v>127.61</v>
      </c>
      <c r="M71" s="4">
        <f t="shared" si="14"/>
        <v>48661.52</v>
      </c>
    </row>
    <row r="72" spans="1:13">
      <c r="A72" s="4" t="s">
        <v>11</v>
      </c>
      <c r="B72" s="4" t="s">
        <v>79</v>
      </c>
      <c r="C72" s="4">
        <v>0</v>
      </c>
      <c r="D72" s="4">
        <v>15</v>
      </c>
      <c r="E72" s="4">
        <f t="shared" si="10"/>
        <v>0</v>
      </c>
      <c r="F72" s="4">
        <v>66.7</v>
      </c>
      <c r="G72" s="4">
        <v>381.33</v>
      </c>
      <c r="H72" s="4">
        <f t="shared" si="11"/>
        <v>25434.71</v>
      </c>
      <c r="I72" s="4">
        <v>0</v>
      </c>
      <c r="J72" s="4">
        <v>93.4</v>
      </c>
      <c r="K72" s="4">
        <f t="shared" si="12"/>
        <v>0</v>
      </c>
      <c r="L72" s="4">
        <f t="shared" si="13"/>
        <v>66.7</v>
      </c>
      <c r="M72" s="4">
        <f t="shared" si="14"/>
        <v>25434.71</v>
      </c>
    </row>
    <row r="73" spans="1:13">
      <c r="A73" s="4" t="s">
        <v>11</v>
      </c>
      <c r="B73" s="4" t="s">
        <v>80</v>
      </c>
      <c r="C73" s="4">
        <v>0</v>
      </c>
      <c r="D73" s="4">
        <v>15</v>
      </c>
      <c r="E73" s="4">
        <f t="shared" si="10"/>
        <v>0</v>
      </c>
      <c r="F73" s="4">
        <v>87.16</v>
      </c>
      <c r="G73" s="4">
        <v>381.33</v>
      </c>
      <c r="H73" s="4">
        <f t="shared" si="11"/>
        <v>33236.72</v>
      </c>
      <c r="I73" s="4">
        <v>0</v>
      </c>
      <c r="J73" s="4">
        <v>93.4</v>
      </c>
      <c r="K73" s="4">
        <f t="shared" si="12"/>
        <v>0</v>
      </c>
      <c r="L73" s="4">
        <f t="shared" si="13"/>
        <v>87.16</v>
      </c>
      <c r="M73" s="4">
        <f t="shared" si="14"/>
        <v>33236.72</v>
      </c>
    </row>
    <row r="74" spans="1:13">
      <c r="A74" s="4" t="s">
        <v>11</v>
      </c>
      <c r="B74" s="4" t="s">
        <v>81</v>
      </c>
      <c r="C74" s="4">
        <v>0</v>
      </c>
      <c r="D74" s="4">
        <v>15</v>
      </c>
      <c r="E74" s="4">
        <f t="shared" si="10"/>
        <v>0</v>
      </c>
      <c r="F74" s="4">
        <v>162.95</v>
      </c>
      <c r="G74" s="4">
        <v>381.33</v>
      </c>
      <c r="H74" s="4">
        <f t="shared" si="11"/>
        <v>62137.72</v>
      </c>
      <c r="I74" s="4">
        <v>0</v>
      </c>
      <c r="J74" s="4">
        <v>93.4</v>
      </c>
      <c r="K74" s="4">
        <f t="shared" si="12"/>
        <v>0</v>
      </c>
      <c r="L74" s="4">
        <f t="shared" si="13"/>
        <v>162.95</v>
      </c>
      <c r="M74" s="4">
        <f t="shared" si="14"/>
        <v>62137.72</v>
      </c>
    </row>
    <row r="75" spans="1:13">
      <c r="A75" s="4" t="s">
        <v>11</v>
      </c>
      <c r="B75" s="4" t="s">
        <v>82</v>
      </c>
      <c r="C75" s="4">
        <v>0</v>
      </c>
      <c r="D75" s="4">
        <v>15</v>
      </c>
      <c r="E75" s="4">
        <f t="shared" si="10"/>
        <v>0</v>
      </c>
      <c r="F75" s="4">
        <v>143.7</v>
      </c>
      <c r="G75" s="4">
        <v>381.33</v>
      </c>
      <c r="H75" s="4">
        <f t="shared" si="11"/>
        <v>54797.12</v>
      </c>
      <c r="I75" s="4">
        <v>0</v>
      </c>
      <c r="J75" s="4">
        <v>93.4</v>
      </c>
      <c r="K75" s="4">
        <f t="shared" si="12"/>
        <v>0</v>
      </c>
      <c r="L75" s="4">
        <f t="shared" si="13"/>
        <v>143.7</v>
      </c>
      <c r="M75" s="4">
        <f t="shared" si="14"/>
        <v>54797.12</v>
      </c>
    </row>
    <row r="76" spans="1:13">
      <c r="A76" s="4" t="s">
        <v>11</v>
      </c>
      <c r="B76" s="4" t="s">
        <v>34</v>
      </c>
      <c r="C76" s="4">
        <v>0</v>
      </c>
      <c r="D76" s="4">
        <v>15</v>
      </c>
      <c r="E76" s="4">
        <f t="shared" si="10"/>
        <v>0</v>
      </c>
      <c r="F76" s="4">
        <v>83.68</v>
      </c>
      <c r="G76" s="4">
        <v>381.33</v>
      </c>
      <c r="H76" s="4">
        <f t="shared" si="11"/>
        <v>31909.69</v>
      </c>
      <c r="I76" s="4">
        <v>0</v>
      </c>
      <c r="J76" s="4">
        <v>93.4</v>
      </c>
      <c r="K76" s="4">
        <f t="shared" si="12"/>
        <v>0</v>
      </c>
      <c r="L76" s="4">
        <f t="shared" si="13"/>
        <v>83.68</v>
      </c>
      <c r="M76" s="4">
        <f t="shared" si="14"/>
        <v>31909.69</v>
      </c>
    </row>
    <row r="77" spans="1:13">
      <c r="A77" s="4" t="s">
        <v>11</v>
      </c>
      <c r="B77" s="4" t="s">
        <v>83</v>
      </c>
      <c r="C77" s="4">
        <v>0</v>
      </c>
      <c r="D77" s="4">
        <v>15</v>
      </c>
      <c r="E77" s="4">
        <f t="shared" si="10"/>
        <v>0</v>
      </c>
      <c r="F77" s="4">
        <v>585.89</v>
      </c>
      <c r="G77" s="4">
        <v>381.33</v>
      </c>
      <c r="H77" s="4">
        <f t="shared" si="11"/>
        <v>223417.43</v>
      </c>
      <c r="I77" s="4">
        <v>0</v>
      </c>
      <c r="J77" s="4">
        <v>93.4</v>
      </c>
      <c r="K77" s="4">
        <f t="shared" si="12"/>
        <v>0</v>
      </c>
      <c r="L77" s="4">
        <f t="shared" si="13"/>
        <v>585.89</v>
      </c>
      <c r="M77" s="4">
        <f t="shared" si="14"/>
        <v>223417.43</v>
      </c>
    </row>
    <row r="78" spans="1:13">
      <c r="A78" s="4" t="s">
        <v>11</v>
      </c>
      <c r="B78" s="4" t="s">
        <v>84</v>
      </c>
      <c r="C78" s="4">
        <v>0</v>
      </c>
      <c r="D78" s="4">
        <v>15</v>
      </c>
      <c r="E78" s="4">
        <f t="shared" si="10"/>
        <v>0</v>
      </c>
      <c r="F78" s="4">
        <v>38.83</v>
      </c>
      <c r="G78" s="4">
        <v>381.33</v>
      </c>
      <c r="H78" s="4">
        <f t="shared" si="11"/>
        <v>14807.04</v>
      </c>
      <c r="I78" s="4">
        <v>0</v>
      </c>
      <c r="J78" s="4">
        <v>93.4</v>
      </c>
      <c r="K78" s="4">
        <f t="shared" si="12"/>
        <v>0</v>
      </c>
      <c r="L78" s="4">
        <f t="shared" si="13"/>
        <v>38.83</v>
      </c>
      <c r="M78" s="4">
        <f t="shared" si="14"/>
        <v>14807.04</v>
      </c>
    </row>
    <row r="79" spans="1:13">
      <c r="A79" s="4" t="s">
        <v>11</v>
      </c>
      <c r="B79" s="4" t="s">
        <v>85</v>
      </c>
      <c r="C79" s="4">
        <v>0</v>
      </c>
      <c r="D79" s="4">
        <v>15</v>
      </c>
      <c r="E79" s="4">
        <f t="shared" si="10"/>
        <v>0</v>
      </c>
      <c r="F79" s="4">
        <v>50.75</v>
      </c>
      <c r="G79" s="4">
        <v>381.33</v>
      </c>
      <c r="H79" s="4">
        <f t="shared" si="11"/>
        <v>19352.5</v>
      </c>
      <c r="I79" s="4">
        <v>0</v>
      </c>
      <c r="J79" s="4">
        <v>93.4</v>
      </c>
      <c r="K79" s="4">
        <f t="shared" si="12"/>
        <v>0</v>
      </c>
      <c r="L79" s="4">
        <f t="shared" si="13"/>
        <v>50.75</v>
      </c>
      <c r="M79" s="4">
        <f t="shared" si="14"/>
        <v>19352.5</v>
      </c>
    </row>
    <row r="80" spans="1:13">
      <c r="A80" s="4" t="s">
        <v>11</v>
      </c>
      <c r="B80" s="4" t="s">
        <v>86</v>
      </c>
      <c r="C80" s="4">
        <v>0</v>
      </c>
      <c r="D80" s="4">
        <v>15</v>
      </c>
      <c r="E80" s="4">
        <f t="shared" si="10"/>
        <v>0</v>
      </c>
      <c r="F80" s="4">
        <v>4.9</v>
      </c>
      <c r="G80" s="4">
        <v>381.33</v>
      </c>
      <c r="H80" s="4">
        <f t="shared" si="11"/>
        <v>1868.52</v>
      </c>
      <c r="I80" s="4">
        <v>0</v>
      </c>
      <c r="J80" s="4">
        <v>93.4</v>
      </c>
      <c r="K80" s="4">
        <f t="shared" si="12"/>
        <v>0</v>
      </c>
      <c r="L80" s="4">
        <f t="shared" si="13"/>
        <v>4.9</v>
      </c>
      <c r="M80" s="4">
        <f t="shared" si="14"/>
        <v>1868.52</v>
      </c>
    </row>
    <row r="81" spans="1:13">
      <c r="A81" s="4" t="s">
        <v>11</v>
      </c>
      <c r="B81" s="4" t="s">
        <v>87</v>
      </c>
      <c r="C81" s="4">
        <v>0</v>
      </c>
      <c r="D81" s="4">
        <v>15</v>
      </c>
      <c r="E81" s="4">
        <f t="shared" si="10"/>
        <v>0</v>
      </c>
      <c r="F81" s="4">
        <v>5.46</v>
      </c>
      <c r="G81" s="4">
        <v>381.33</v>
      </c>
      <c r="H81" s="4">
        <f t="shared" si="11"/>
        <v>2082.06</v>
      </c>
      <c r="I81" s="4">
        <v>0</v>
      </c>
      <c r="J81" s="4">
        <v>93.4</v>
      </c>
      <c r="K81" s="4">
        <f t="shared" si="12"/>
        <v>0</v>
      </c>
      <c r="L81" s="4">
        <f t="shared" si="13"/>
        <v>5.46</v>
      </c>
      <c r="M81" s="4">
        <f t="shared" si="14"/>
        <v>2082.06</v>
      </c>
    </row>
    <row r="82" spans="1:13">
      <c r="A82" s="4" t="s">
        <v>11</v>
      </c>
      <c r="B82" s="4" t="s">
        <v>88</v>
      </c>
      <c r="C82" s="4">
        <v>0</v>
      </c>
      <c r="D82" s="4">
        <v>15</v>
      </c>
      <c r="E82" s="4">
        <f>ROUND(C82*D82,2)</f>
        <v>0</v>
      </c>
      <c r="F82" s="4">
        <v>20.43</v>
      </c>
      <c r="G82" s="4">
        <v>381.33</v>
      </c>
      <c r="H82" s="4">
        <f>ROUND(F82*G82,2)</f>
        <v>7790.57</v>
      </c>
      <c r="I82" s="4">
        <v>0</v>
      </c>
      <c r="J82" s="4">
        <v>93.4</v>
      </c>
      <c r="K82" s="4">
        <f>ROUND(I82*J82,2)</f>
        <v>0</v>
      </c>
      <c r="L82" s="4">
        <f>C82+F82+I82</f>
        <v>20.43</v>
      </c>
      <c r="M82" s="4">
        <f>E82+H82+K82</f>
        <v>7790.57</v>
      </c>
    </row>
    <row r="83" spans="1:13">
      <c r="A83" s="4" t="s">
        <v>11</v>
      </c>
      <c r="B83" s="4" t="s">
        <v>89</v>
      </c>
      <c r="C83" s="4">
        <v>0</v>
      </c>
      <c r="D83" s="4">
        <v>15</v>
      </c>
      <c r="E83" s="4">
        <f>ROUND(C83*D83,2)</f>
        <v>0</v>
      </c>
      <c r="F83" s="4">
        <v>11.95</v>
      </c>
      <c r="G83" s="4">
        <v>381.33</v>
      </c>
      <c r="H83" s="4">
        <f>ROUND(F83*G83,2)</f>
        <v>4556.89</v>
      </c>
      <c r="I83" s="4">
        <v>0</v>
      </c>
      <c r="J83" s="4">
        <v>93.4</v>
      </c>
      <c r="K83" s="4">
        <f>ROUND(I83*J83,2)</f>
        <v>0</v>
      </c>
      <c r="L83" s="4">
        <f>C83+F83+I83</f>
        <v>11.95</v>
      </c>
      <c r="M83" s="4">
        <f>E83+H83+K83</f>
        <v>4556.89</v>
      </c>
    </row>
    <row r="84" spans="1:13">
      <c r="A84" s="4" t="s">
        <v>11</v>
      </c>
      <c r="B84" s="4" t="s">
        <v>90</v>
      </c>
      <c r="C84" s="4">
        <v>0</v>
      </c>
      <c r="D84" s="4">
        <v>15</v>
      </c>
      <c r="E84" s="4">
        <f>ROUND(C84*D84,2)</f>
        <v>0</v>
      </c>
      <c r="F84" s="4">
        <v>27.26</v>
      </c>
      <c r="G84" s="4">
        <v>381.33</v>
      </c>
      <c r="H84" s="4">
        <f>ROUND(F84*G84,2)</f>
        <v>10395.06</v>
      </c>
      <c r="I84" s="4">
        <v>0</v>
      </c>
      <c r="J84" s="4">
        <v>93.4</v>
      </c>
      <c r="K84" s="4">
        <f>ROUND(I84*J84,2)</f>
        <v>0</v>
      </c>
      <c r="L84" s="4">
        <f>C84+F84+I84</f>
        <v>27.26</v>
      </c>
      <c r="M84" s="4">
        <f>E84+H84+K84</f>
        <v>10395.06</v>
      </c>
    </row>
    <row r="85" spans="1:13">
      <c r="A85" s="4" t="s">
        <v>11</v>
      </c>
      <c r="B85" s="4" t="s">
        <v>91</v>
      </c>
      <c r="C85" s="4">
        <v>0</v>
      </c>
      <c r="D85" s="4">
        <v>15</v>
      </c>
      <c r="E85" s="4">
        <f>ROUND(C85*D85,2)</f>
        <v>0</v>
      </c>
      <c r="F85" s="4">
        <v>111.51</v>
      </c>
      <c r="G85" s="4">
        <v>381.33</v>
      </c>
      <c r="H85" s="4">
        <f>ROUND(F85*G85,2)</f>
        <v>42522.11</v>
      </c>
      <c r="I85" s="4">
        <v>0</v>
      </c>
      <c r="J85" s="4">
        <v>93.4</v>
      </c>
      <c r="K85" s="4">
        <f>ROUND(I85*J85,2)</f>
        <v>0</v>
      </c>
      <c r="L85" s="4">
        <f>C85+F85+I85</f>
        <v>111.51</v>
      </c>
      <c r="M85" s="4">
        <f>E85+H85+K85</f>
        <v>42522.11</v>
      </c>
    </row>
    <row r="86" spans="1:13">
      <c r="A86" s="4" t="s">
        <v>11</v>
      </c>
      <c r="B86" s="4"/>
      <c r="C86" s="4">
        <f>SUM(C4:C85)</f>
        <v>4228.45</v>
      </c>
      <c r="D86" s="4"/>
      <c r="E86" s="4">
        <f>SUM(E4:E85)</f>
        <v>63426.75</v>
      </c>
      <c r="F86" s="4">
        <f>SUM(F4:F85)</f>
        <v>12679.89</v>
      </c>
      <c r="G86" s="4"/>
      <c r="H86" s="4">
        <f>SUM(H4:H85)</f>
        <v>4835222.45</v>
      </c>
      <c r="I86" s="4">
        <f>SUM(I4:I85)</f>
        <v>1.19</v>
      </c>
      <c r="J86" s="4"/>
      <c r="K86" s="4">
        <f>SUM(K4:K85)</f>
        <v>111.15</v>
      </c>
      <c r="L86" s="4">
        <f>SUM(L4:L85)</f>
        <v>16909.53</v>
      </c>
      <c r="M86" s="4">
        <f>SUM(M4:M85)</f>
        <v>4898760.35</v>
      </c>
    </row>
  </sheetData>
  <autoFilter xmlns:etc="http://www.wps.cn/officeDocument/2017/etCustomData" ref="A3:M86" etc:filterBottomFollowUsedRange="0">
    <extLst/>
  </autoFilter>
  <mergeCells count="8">
    <mergeCell ref="A1:M1"/>
    <mergeCell ref="C2:E2"/>
    <mergeCell ref="F2:H2"/>
    <mergeCell ref="I2:K2"/>
    <mergeCell ref="A2:A3"/>
    <mergeCell ref="B2:B3"/>
    <mergeCell ref="L2:L3"/>
    <mergeCell ref="M2:M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2025-09-25T08:34:19Z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BDDCC50110E842D8BD921D8EC193474F_13</vt:lpwstr>
  </property>
  <property fmtid="{D5CDD505-2E9C-101B-9397-08002B2CF9AE}" pid="4" name="KSOReadingLayout">
    <vt:bool>true</vt:bool>
  </property>
</Properties>
</file>